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F:\FABIJANA\DOKUMENTI\PODEŽELJE\CLLD 2021-2027\JAVNI POZIV EKSRP\OBJAVA 1.JP EKSRP\PRILOGE\"/>
    </mc:Choice>
  </mc:AlternateContent>
  <xr:revisionPtr revIDLastSave="0" documentId="13_ncr:1_{127117D5-1F61-4AA3-9E0D-2EC5424B85F5}" xr6:coauthVersionLast="47" xr6:coauthVersionMax="47" xr10:uidLastSave="{00000000-0000-0000-0000-000000000000}"/>
  <bookViews>
    <workbookView xWindow="-110" yWindow="-110" windowWidth="25820" windowHeight="14020" tabRatio="686" activeTab="1" xr2:uid="{00000000-000D-0000-FFFF-FFFF00000000}"/>
  </bookViews>
  <sheets>
    <sheet name="1. PODATKI-Navodila" sheetId="15" r:id="rId1"/>
    <sheet name="2. FINANČNI NAČRT" sheetId="1" r:id="rId2"/>
    <sheet name="3. Zbirno-aktivnosti" sheetId="8" r:id="rId3"/>
    <sheet name="4. Skupaj-partnerji" sheetId="12" r:id="rId4"/>
    <sheet name="5. Skupaj-partner aktivnosti" sheetId="16" r:id="rId5"/>
    <sheet name="6. Skupaj-partner kat. stroškov" sheetId="13" r:id="rId6"/>
  </sheets>
  <definedNames>
    <definedName name="_xlnm._FilterDatabase" localSheetId="1" hidden="1">'2. FINANČNI NAČRT'!$B$6:$L$42</definedName>
    <definedName name="Enota" localSheetId="0">'1. PODATKI-Navodila'!#REF!</definedName>
    <definedName name="Enota" localSheetId="4">#REF!</definedName>
    <definedName name="Enota">#REF!</definedName>
    <definedName name="Kategorija_stroška" localSheetId="0">'1. PODATKI-Navodila'!#REF!</definedName>
    <definedName name="Kategorija_stroška" localSheetId="4">#REF!</definedName>
    <definedName name="Kategorija_stroška">#REF!</definedName>
    <definedName name="Naziv_aktivnosti" localSheetId="0">'1. PODATKI-Navodila'!$A$27:$A$31</definedName>
    <definedName name="Naziv_aktivnosti" localSheetId="4">#REF!</definedName>
    <definedName name="Naziv_aktivnosti">#REF!</definedName>
    <definedName name="Naziv_partnerja" localSheetId="0">'1. PODATKI-Navodila'!$A$13:$A$23</definedName>
    <definedName name="Naziv_partnerja" localSheetId="4">#REF!</definedName>
    <definedName name="Naziv_partnerja">#REF!</definedName>
    <definedName name="_xlnm.Print_Area" localSheetId="0">'1. PODATKI-Navodila'!$A$1:$H$47</definedName>
    <definedName name="_xlnm.Print_Area" localSheetId="1">'2. FINANČNI NAČRT'!$A$1:$Q$54</definedName>
    <definedName name="_xlnm.Print_Titles" localSheetId="1">'2. FINANČNI NAČRT'!$5:$6</definedName>
  </definedNames>
  <calcPr calcId="181029"/>
  <pivotCaches>
    <pivotCache cacheId="1" r:id="rId7"/>
  </pivotCaches>
</workbook>
</file>

<file path=xl/calcChain.xml><?xml version="1.0" encoding="utf-8"?>
<calcChain xmlns="http://schemas.openxmlformats.org/spreadsheetml/2006/main">
  <c r="H10" i="1" l="1" a="1"/>
  <c r="H10" i="1" s="1"/>
  <c r="I10" i="1" s="1"/>
  <c r="L10" i="1"/>
  <c r="N10" i="1"/>
  <c r="O10" i="1" s="1"/>
  <c r="H11" i="1" a="1"/>
  <c r="H11" i="1" s="1"/>
  <c r="I11" i="1" s="1"/>
  <c r="L11" i="1"/>
  <c r="N11" i="1"/>
  <c r="O11" i="1" s="1"/>
  <c r="H12" i="1" a="1"/>
  <c r="H12" i="1" s="1"/>
  <c r="I12" i="1" s="1"/>
  <c r="L12" i="1"/>
  <c r="N12" i="1"/>
  <c r="O12" i="1" s="1"/>
  <c r="H13" i="1" a="1"/>
  <c r="H13" i="1" s="1"/>
  <c r="I13" i="1" s="1"/>
  <c r="L13" i="1"/>
  <c r="P13" i="1" s="1"/>
  <c r="N13" i="1"/>
  <c r="O13" i="1"/>
  <c r="H14" i="1" a="1"/>
  <c r="H14" i="1" s="1"/>
  <c r="I14" i="1" s="1"/>
  <c r="L14" i="1"/>
  <c r="N14" i="1"/>
  <c r="O14" i="1" s="1"/>
  <c r="H15" i="1" a="1"/>
  <c r="H15" i="1" s="1"/>
  <c r="I15" i="1" s="1"/>
  <c r="L15" i="1"/>
  <c r="N15" i="1"/>
  <c r="O15" i="1" s="1"/>
  <c r="H16" i="1" a="1"/>
  <c r="H16" i="1" s="1"/>
  <c r="I16" i="1" s="1"/>
  <c r="L16" i="1"/>
  <c r="N16" i="1"/>
  <c r="O16" i="1"/>
  <c r="H17" i="1" a="1"/>
  <c r="H17" i="1" s="1"/>
  <c r="I17" i="1" s="1"/>
  <c r="L17" i="1"/>
  <c r="N17" i="1"/>
  <c r="O17" i="1" s="1"/>
  <c r="H18" i="1" a="1"/>
  <c r="H18" i="1" s="1"/>
  <c r="I18" i="1" s="1"/>
  <c r="L18" i="1"/>
  <c r="N18" i="1"/>
  <c r="O18" i="1"/>
  <c r="H19" i="1" a="1"/>
  <c r="H19" i="1" s="1"/>
  <c r="I19" i="1" s="1"/>
  <c r="L19" i="1"/>
  <c r="N19" i="1"/>
  <c r="O19" i="1"/>
  <c r="H20" i="1" a="1"/>
  <c r="H20" i="1" s="1"/>
  <c r="I20" i="1" s="1"/>
  <c r="L20" i="1"/>
  <c r="N20" i="1"/>
  <c r="O20" i="1" s="1"/>
  <c r="H21" i="1" a="1"/>
  <c r="H21" i="1" s="1"/>
  <c r="I21" i="1" s="1"/>
  <c r="L21" i="1"/>
  <c r="N21" i="1"/>
  <c r="O21" i="1" s="1"/>
  <c r="H22" i="1" a="1"/>
  <c r="H22" i="1" s="1"/>
  <c r="I22" i="1" s="1"/>
  <c r="M22" i="1" s="1"/>
  <c r="L22" i="1"/>
  <c r="N22" i="1"/>
  <c r="O22" i="1" s="1"/>
  <c r="P22" i="1" s="1"/>
  <c r="H23" i="1" a="1"/>
  <c r="H23" i="1" s="1"/>
  <c r="I23" i="1" s="1"/>
  <c r="L23" i="1"/>
  <c r="N23" i="1"/>
  <c r="O23" i="1" s="1"/>
  <c r="H24" i="1" a="1"/>
  <c r="H24" i="1" s="1"/>
  <c r="I24" i="1" s="1"/>
  <c r="L24" i="1"/>
  <c r="N24" i="1"/>
  <c r="O24" i="1"/>
  <c r="H25" i="1" a="1"/>
  <c r="H25" i="1" s="1"/>
  <c r="I25" i="1" s="1"/>
  <c r="L25" i="1"/>
  <c r="N25" i="1"/>
  <c r="O25" i="1"/>
  <c r="P25" i="1" s="1"/>
  <c r="H26" i="1" a="1"/>
  <c r="H26" i="1" s="1"/>
  <c r="I26" i="1" s="1"/>
  <c r="L26" i="1"/>
  <c r="N26" i="1"/>
  <c r="O26" i="1" s="1"/>
  <c r="H27" i="1" a="1"/>
  <c r="H27" i="1" s="1"/>
  <c r="I27" i="1" s="1"/>
  <c r="L27" i="1"/>
  <c r="N27" i="1"/>
  <c r="O27" i="1" s="1"/>
  <c r="H28" i="1" a="1"/>
  <c r="H28" i="1" s="1"/>
  <c r="I28" i="1" s="1"/>
  <c r="L28" i="1"/>
  <c r="N28" i="1"/>
  <c r="O28" i="1"/>
  <c r="H29" i="1" a="1"/>
  <c r="H29" i="1" s="1"/>
  <c r="I29" i="1" s="1"/>
  <c r="L29" i="1"/>
  <c r="N29" i="1"/>
  <c r="O29" i="1" s="1"/>
  <c r="H30" i="1" a="1"/>
  <c r="H30" i="1" s="1"/>
  <c r="I30" i="1" s="1"/>
  <c r="L30" i="1"/>
  <c r="P30" i="1" s="1"/>
  <c r="N30" i="1"/>
  <c r="O30" i="1"/>
  <c r="H31" i="1" a="1"/>
  <c r="H31" i="1" s="1"/>
  <c r="I31" i="1" s="1"/>
  <c r="L31" i="1"/>
  <c r="N31" i="1"/>
  <c r="O31" i="1" s="1"/>
  <c r="P31" i="1" s="1"/>
  <c r="H32" i="1" a="1"/>
  <c r="H32" i="1" s="1"/>
  <c r="I32" i="1" s="1"/>
  <c r="L32" i="1"/>
  <c r="N32" i="1"/>
  <c r="O32" i="1" s="1"/>
  <c r="H33" i="1" a="1"/>
  <c r="H33" i="1" s="1"/>
  <c r="I33" i="1" s="1"/>
  <c r="L33" i="1"/>
  <c r="N33" i="1"/>
  <c r="O33" i="1" s="1"/>
  <c r="H34" i="1" a="1"/>
  <c r="H34" i="1" s="1"/>
  <c r="I34" i="1" s="1"/>
  <c r="L34" i="1"/>
  <c r="N34" i="1"/>
  <c r="O34" i="1"/>
  <c r="H35" i="1" a="1"/>
  <c r="H35" i="1" s="1"/>
  <c r="I35" i="1" s="1"/>
  <c r="L35" i="1"/>
  <c r="N35" i="1"/>
  <c r="O35" i="1" s="1"/>
  <c r="H36" i="1" a="1"/>
  <c r="H36" i="1" s="1"/>
  <c r="I36" i="1" s="1"/>
  <c r="L36" i="1"/>
  <c r="N36" i="1"/>
  <c r="O36" i="1" s="1"/>
  <c r="H37" i="1" a="1"/>
  <c r="H37" i="1" s="1"/>
  <c r="I37" i="1" s="1"/>
  <c r="L37" i="1"/>
  <c r="N37" i="1"/>
  <c r="O37" i="1" s="1"/>
  <c r="P37" i="1" s="1"/>
  <c r="H38" i="1" a="1"/>
  <c r="H38" i="1" s="1"/>
  <c r="I38" i="1" s="1"/>
  <c r="L38" i="1"/>
  <c r="N38" i="1"/>
  <c r="O38" i="1" s="1"/>
  <c r="M37" i="1" l="1"/>
  <c r="M13" i="1"/>
  <c r="M30" i="1"/>
  <c r="M31" i="1"/>
  <c r="M25" i="1"/>
  <c r="P36" i="1"/>
  <c r="M36" i="1" s="1"/>
  <c r="M33" i="1"/>
  <c r="M19" i="1"/>
  <c r="P33" i="1"/>
  <c r="P29" i="1"/>
  <c r="M29" i="1" s="1"/>
  <c r="P27" i="1"/>
  <c r="M27" i="1" s="1"/>
  <c r="P17" i="1"/>
  <c r="M17" i="1" s="1"/>
  <c r="P19" i="1"/>
  <c r="P38" i="1"/>
  <c r="M38" i="1" s="1"/>
  <c r="P34" i="1"/>
  <c r="M34" i="1" s="1"/>
  <c r="P28" i="1"/>
  <c r="M28" i="1" s="1"/>
  <c r="P16" i="1"/>
  <c r="M16" i="1" s="1"/>
  <c r="P10" i="1"/>
  <c r="M10" i="1" s="1"/>
  <c r="P24" i="1"/>
  <c r="M24" i="1" s="1"/>
  <c r="P12" i="1"/>
  <c r="M12" i="1" s="1"/>
  <c r="P21" i="1"/>
  <c r="M21" i="1" s="1"/>
  <c r="P18" i="1"/>
  <c r="M18" i="1" s="1"/>
  <c r="P15" i="1"/>
  <c r="M15" i="1" s="1"/>
  <c r="P14" i="1"/>
  <c r="M14" i="1" s="1"/>
  <c r="P23" i="1"/>
  <c r="M23" i="1" s="1"/>
  <c r="P11" i="1"/>
  <c r="M11" i="1" s="1"/>
  <c r="P32" i="1"/>
  <c r="M32" i="1" s="1"/>
  <c r="P20" i="1"/>
  <c r="M20" i="1" s="1"/>
  <c r="P26" i="1"/>
  <c r="M26" i="1" s="1"/>
  <c r="P35" i="1"/>
  <c r="M35" i="1" s="1"/>
  <c r="J41" i="1" l="1"/>
  <c r="N41" i="1"/>
  <c r="N7" i="1"/>
  <c r="H8" i="1" a="1"/>
  <c r="H8" i="1" s="1"/>
  <c r="H9" i="1" a="1"/>
  <c r="H9" i="1" s="1"/>
  <c r="H7" i="1" a="1"/>
  <c r="H7" i="1" s="1"/>
  <c r="J40" i="1"/>
  <c r="N8" i="1"/>
  <c r="O8" i="1" s="1"/>
  <c r="N9" i="1"/>
  <c r="O9" i="1" s="1"/>
  <c r="L7" i="1"/>
  <c r="O7" i="1" l="1"/>
  <c r="O41" i="1"/>
  <c r="N40" i="1"/>
  <c r="P7" i="1"/>
  <c r="O40" i="1" l="1"/>
  <c r="I8" i="1"/>
  <c r="N42" i="1" l="1"/>
  <c r="I41" i="1"/>
  <c r="M41" i="1" l="1"/>
  <c r="L8" i="1"/>
  <c r="I9" i="1"/>
  <c r="L9" i="1"/>
  <c r="P9" i="1" s="1"/>
  <c r="I7" i="1"/>
  <c r="M7" i="1" s="1"/>
  <c r="M9" i="1" l="1"/>
  <c r="L41" i="1"/>
  <c r="P8" i="1"/>
  <c r="M8" i="1" s="1"/>
  <c r="L40" i="1"/>
  <c r="P41" i="1"/>
  <c r="P40" i="1"/>
  <c r="I40" i="1"/>
  <c r="I42" i="1" s="1"/>
  <c r="M40" i="1" l="1"/>
  <c r="P42" i="1"/>
  <c r="J42" i="1" l="1"/>
  <c r="L42" i="1" l="1"/>
  <c r="M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Uporabnik</author>
    <author>Roman Medved</author>
  </authors>
  <commentList>
    <comment ref="A12" authorId="0" shapeId="0" xr:uid="{00000000-0006-0000-0000-000001000000}">
      <text>
        <r>
          <rPr>
            <sz val="9"/>
            <color indexed="81"/>
            <rFont val="Segoe UI"/>
            <family val="2"/>
            <charset val="238"/>
          </rPr>
          <t xml:space="preserve">V Tabelo 1 (rumeno) dopišite nazive partnerjev v enakem vrstnem redu, kot ste jih vpisali v Vlogi za prijavo projekta.
Primer:
VP - 
P1 - 
P2 ….
P3 ….
</t>
        </r>
        <r>
          <rPr>
            <b/>
            <sz val="9"/>
            <color indexed="81"/>
            <rFont val="Segoe UI"/>
            <family val="2"/>
            <charset val="238"/>
          </rPr>
          <t xml:space="preserve">
Po vnosu podatkov v Tabelo 1 v orodni vrstici kliknite "Podatki" in nato izberite "Osveži vse".</t>
        </r>
        <r>
          <rPr>
            <sz val="9"/>
            <color indexed="81"/>
            <rFont val="Segoe UI"/>
            <family val="2"/>
            <charset val="238"/>
          </rPr>
          <t xml:space="preserve">
Vneseni podatki se bodo prenesli v tabelo Finančni načrt - spustni seznam v celicah stolpca  "Nosilec stroška".</t>
        </r>
      </text>
    </comment>
    <comment ref="A26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>v Tabelo 2 (rumeno) vpišite nazive aktivnosti v enakem vrstnem redu, kot ste jih vpisali v Vlogi za prijavo projekta.
Vnesete lahko do 5 različnih aktivnosti. 
Primer:
A1 Izdelava analize
A2 Nakup opreme
A3 Izvedba delavnic
A4 Razvoj nove storitve
A5 ...
Po vnosu podatkov v Tabelo 2 v orodni vrstici kliknite "Podatki" in nato izberite "Osveži vse".
Vneseni podatki se bodo prenesli v tabelo Finančni načrt - spustni seznam v celicah stolpca  "Naziv aktivnosti".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<sst xmlns="http://schemas.openxmlformats.org/spreadsheetml/2006/main" count="277" uniqueCount="79">
  <si>
    <t>Naziv aktivnosti</t>
  </si>
  <si>
    <t>Kategorija stroška</t>
  </si>
  <si>
    <t>Enota</t>
  </si>
  <si>
    <t>Količina</t>
  </si>
  <si>
    <t>Nosilec stroška</t>
  </si>
  <si>
    <t>Opombe</t>
  </si>
  <si>
    <t>Tabela 3 - Kategorija stroška</t>
  </si>
  <si>
    <t>FAZA 1</t>
  </si>
  <si>
    <t>FAZA 2</t>
  </si>
  <si>
    <t>SKUPAJ FAZA 2 (ZAHTEVEK 2)</t>
  </si>
  <si>
    <t>Faza</t>
  </si>
  <si>
    <t>SKUPAJ FAZA 1 (ZAHTEVEK 1)</t>
  </si>
  <si>
    <t>Tabela 1: Naziv partnerja (kratek naziv - največ 25 znakov)</t>
  </si>
  <si>
    <t>POMEMBNO</t>
  </si>
  <si>
    <t>Tabela 4: Enote</t>
  </si>
  <si>
    <t>ura</t>
  </si>
  <si>
    <t>(prazno)</t>
  </si>
  <si>
    <t>Skupna vsota</t>
  </si>
  <si>
    <t>(Vse)</t>
  </si>
  <si>
    <t>/</t>
  </si>
  <si>
    <t>Tabela 5: DDV</t>
  </si>
  <si>
    <t>(prazno) Vsota</t>
  </si>
  <si>
    <t>OPOZORILO:</t>
  </si>
  <si>
    <t>1. PODATKI - Navodila</t>
  </si>
  <si>
    <t>Naziv projekta:</t>
  </si>
  <si>
    <t>P2 -</t>
  </si>
  <si>
    <t>P3 -</t>
  </si>
  <si>
    <t>P4 -</t>
  </si>
  <si>
    <t>P5 -</t>
  </si>
  <si>
    <t>P6 -</t>
  </si>
  <si>
    <t>P7 -</t>
  </si>
  <si>
    <t>P8 -</t>
  </si>
  <si>
    <t>P9 -</t>
  </si>
  <si>
    <t>P10 -</t>
  </si>
  <si>
    <t>Tabela 2: Naziv aktivnosti (kratek opis- največ 30 zankov)</t>
  </si>
  <si>
    <t xml:space="preserve">A4 - </t>
  </si>
  <si>
    <t xml:space="preserve">A5 - </t>
  </si>
  <si>
    <t>Delež sofinanciranja (%)</t>
  </si>
  <si>
    <t>Znesek sofinanciranja (€)</t>
  </si>
  <si>
    <t>Lastna sredstva (€)</t>
  </si>
  <si>
    <t>Vsota od Znesek sofinanciranja (€)</t>
  </si>
  <si>
    <t>Vsota od Lastna sredstva (€)</t>
  </si>
  <si>
    <t>Opis stroška</t>
  </si>
  <si>
    <t xml:space="preserve">Upravičen strošek (€) </t>
  </si>
  <si>
    <t>SKUPAJ PROJEKT</t>
  </si>
  <si>
    <t>Vodenje in koordinacija</t>
  </si>
  <si>
    <t>Strokovna in tehnična pomoč</t>
  </si>
  <si>
    <t>Izvajanje neindustrijske dejavnosti</t>
  </si>
  <si>
    <t>Prostovoljsko delo - vsebinsko</t>
  </si>
  <si>
    <t>Prostovoljsko delo - drugo</t>
  </si>
  <si>
    <t>Cena na enoto)</t>
  </si>
  <si>
    <t xml:space="preserve">Skupna vrednost </t>
  </si>
  <si>
    <t>Pavšal (40 %)</t>
  </si>
  <si>
    <t>Znesek sofinanciranja pavšal (€)</t>
  </si>
  <si>
    <t>Začetek projekta:</t>
  </si>
  <si>
    <t>Zaključek projekta:</t>
  </si>
  <si>
    <t>Vsota od Pavšal (40 %)</t>
  </si>
  <si>
    <t>Vsota od Znesek sofinanciranja pavšal (€)</t>
  </si>
  <si>
    <t>Prostovoljsko delo - organizacijsko</t>
  </si>
  <si>
    <t>SKUPAJ znesek sofinanciranja</t>
  </si>
  <si>
    <t xml:space="preserve">A3 - </t>
  </si>
  <si>
    <t xml:space="preserve">A2 - </t>
  </si>
  <si>
    <t xml:space="preserve">A1 - </t>
  </si>
  <si>
    <t xml:space="preserve">P1- </t>
  </si>
  <si>
    <t>VP-</t>
  </si>
  <si>
    <r>
      <t>Po vnosu podatkov v Tabelo 1 in Tabelo 2 v orodni vrstici kliknite "</t>
    </r>
    <r>
      <rPr>
        <b/>
        <sz val="12"/>
        <color theme="5"/>
        <rFont val="Calibri"/>
        <family val="2"/>
        <charset val="238"/>
        <scheme val="minor"/>
      </rPr>
      <t>Podatki</t>
    </r>
    <r>
      <rPr>
        <b/>
        <sz val="12"/>
        <rFont val="Calibri"/>
        <family val="2"/>
        <charset val="238"/>
        <scheme val="minor"/>
      </rPr>
      <t>" in nato izberite "</t>
    </r>
    <r>
      <rPr>
        <b/>
        <sz val="12"/>
        <color theme="5"/>
        <rFont val="Calibri"/>
        <family val="2"/>
        <charset val="238"/>
        <scheme val="minor"/>
      </rPr>
      <t>Osveži vse</t>
    </r>
    <r>
      <rPr>
        <b/>
        <sz val="12"/>
        <rFont val="Calibri"/>
        <family val="2"/>
        <charset val="238"/>
        <scheme val="minor"/>
      </rPr>
      <t>".</t>
    </r>
  </si>
  <si>
    <t>Ko vnesete vse relevantne podatke, izbrišite rumena polja v neizpolnjenih vrsticah, da dobite skupni izračun stroškov.</t>
  </si>
  <si>
    <t>Listov 3, 4, 5 in 6 ne izpolnjujete. Podatki se prenašajo avtomatsko in služijo za kontrolo.</t>
  </si>
  <si>
    <t xml:space="preserve">Ime in priimek:
</t>
  </si>
  <si>
    <t>Kraj in datum:</t>
  </si>
  <si>
    <t>Podpis:</t>
  </si>
  <si>
    <t>Žig nosilca projekta (vodilnega partnerja):</t>
  </si>
  <si>
    <r>
      <t>Podatke o stroških vnašate v list Finančni načrt (2. list)</t>
    </r>
    <r>
      <rPr>
        <sz val="12"/>
        <rFont val="Calibri"/>
        <family val="2"/>
        <charset val="238"/>
        <scheme val="minor"/>
      </rPr>
      <t>. V kolikor ima projekt le eno fazo, vnesete podatke le za Fazo 1.</t>
    </r>
    <r>
      <rPr>
        <b/>
        <sz val="12"/>
        <rFont val="Calibri"/>
        <family val="2"/>
        <charset val="238"/>
        <scheme val="minor"/>
      </rPr>
      <t xml:space="preserve">
</t>
    </r>
  </si>
  <si>
    <t>Celice, obarvane rumeno, vsebujejo formule in se izpolnijo avtomatsko. Ne spreminjajte torej vsebine stolpcev 6, 8-9, 11-12 in 14-19!</t>
  </si>
  <si>
    <r>
      <t>V stolpcih 2 - " Naziv aktivnosti", 3 -  "Nosilec stroška", 4 - Kategorija stroška" in  6 - "Enota" se nahajajo spustni seznami. Kliknite npr. celico B14: prikaže se puščica, na katero kliknete, in odpre se spustni seznam. V primeru spremembe opisa aktivnosti ali spremembe v partnerstvu morate ponoviti postopek vpisa na prvem listu (PODATKI-Navodila).</t>
    </r>
    <r>
      <rPr>
        <b/>
        <sz val="14"/>
        <color rgb="FFFF0000"/>
        <rFont val="Calibri"/>
        <family val="2"/>
        <charset val="238"/>
        <scheme val="minor"/>
      </rPr>
      <t/>
    </r>
  </si>
  <si>
    <t>Posameznik, ki je razporejen oz. zaposlen na delo na projektu, lahko uveljavlja največ  1.720 delovnih ur na leto;</t>
  </si>
  <si>
    <t>VP- Vsota</t>
  </si>
  <si>
    <t xml:space="preserve">FINANČNI NAČRT - PROJEKT NEINVESTICIJSKE NARAVE </t>
  </si>
  <si>
    <t>V kolikor potrebujete dodatne vrstice, jih vstavljajte PRED zadnjo vrstico v posamezni fazi (za FAZO 1 to pomeni, da vstavljate nove vrstice v območju vrstice 13 do vrstice 22). Le tako se bodo podatki seštevali avtomatsko. Bodite pozorni, da pri kopiranju ohranite že vpisane formule (jih ne spreminjate). V stolpec 1 obvezno tudi vpišite, ali gre za FAZO 1 ali FAZO 2. Vse zneske vpisujte do dve decimalki natančno.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</si>
</sst>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9" x14ac:knownFonts="1"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indexed="10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10"/>
      <name val="Arial CE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4"/>
      <color theme="0"/>
      <name val="Arial CE"/>
      <charset val="238"/>
    </font>
    <font>
      <sz val="14"/>
      <color theme="0"/>
      <name val="Arial CE"/>
      <charset val="238"/>
    </font>
    <font>
      <b/>
      <sz val="11"/>
      <name val="Arial CE"/>
      <charset val="238"/>
    </font>
    <font>
      <sz val="14"/>
      <color rgb="FFFF0000"/>
      <name val="Arial CE"/>
      <charset val="238"/>
    </font>
    <font>
      <b/>
      <sz val="14"/>
      <color rgb="FFFF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sz val="12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4"/>
      <color theme="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9"/>
      <color indexed="81"/>
      <name val="Segoe UI"/>
      <family val="2"/>
      <charset val="238"/>
    </font>
    <font>
      <b/>
      <sz val="16"/>
      <color theme="5"/>
      <name val="Calibri"/>
      <family val="2"/>
      <charset val="238"/>
      <scheme val="minor"/>
    </font>
    <font>
      <b/>
      <sz val="12"/>
      <color theme="5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sz val="11"/>
      <color theme="5"/>
      <name val="Calibri"/>
      <family val="2"/>
      <charset val="238"/>
      <scheme val="minor"/>
    </font>
    <font>
      <sz val="14"/>
      <color theme="5"/>
      <name val="Arial CE"/>
      <charset val="238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1" fillId="0" borderId="0" applyFont="0" applyFill="0" applyBorder="0" applyAlignment="0" applyProtection="0"/>
    <xf numFmtId="164" fontId="11" fillId="0" borderId="0" applyFont="0" applyFill="0" applyBorder="0" applyAlignment="0" applyProtection="0"/>
  </cellStyleXfs>
  <cellXfs count="134">
    <xf numFmtId="0" fontId="0" fillId="0" borderId="0" xfId="0"/>
    <xf numFmtId="0" fontId="2" fillId="0" borderId="0" xfId="0" applyFont="1" applyAlignment="1">
      <alignment vertical="top" wrapText="1"/>
    </xf>
    <xf numFmtId="0" fontId="10" fillId="0" borderId="0" xfId="0" applyFont="1" applyAlignment="1">
      <alignment wrapText="1"/>
    </xf>
    <xf numFmtId="4" fontId="6" fillId="0" borderId="4" xfId="0" applyNumberFormat="1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4" fontId="6" fillId="0" borderId="12" xfId="0" applyNumberFormat="1" applyFont="1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3" fontId="0" fillId="0" borderId="0" xfId="0" applyNumberFormat="1" applyAlignment="1">
      <alignment wrapText="1"/>
    </xf>
    <xf numFmtId="0" fontId="16" fillId="0" borderId="0" xfId="0" applyFont="1"/>
    <xf numFmtId="4" fontId="19" fillId="2" borderId="7" xfId="0" applyNumberFormat="1" applyFont="1" applyFill="1" applyBorder="1" applyAlignment="1">
      <alignment horizontal="center" vertical="center" wrapText="1"/>
    </xf>
    <xf numFmtId="0" fontId="19" fillId="2" borderId="7" xfId="0" applyFont="1" applyFill="1" applyBorder="1" applyAlignment="1">
      <alignment horizontal="center" vertical="center" wrapText="1"/>
    </xf>
    <xf numFmtId="4" fontId="19" fillId="11" borderId="7" xfId="0" applyNumberFormat="1" applyFont="1" applyFill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2" fontId="6" fillId="0" borderId="4" xfId="0" applyNumberFormat="1" applyFont="1" applyBorder="1" applyAlignment="1">
      <alignment vertical="center" wrapText="1"/>
    </xf>
    <xf numFmtId="2" fontId="6" fillId="0" borderId="12" xfId="0" applyNumberFormat="1" applyFont="1" applyBorder="1" applyAlignment="1">
      <alignment vertical="center" wrapText="1"/>
    </xf>
    <xf numFmtId="0" fontId="6" fillId="0" borderId="18" xfId="0" applyFont="1" applyBorder="1" applyAlignment="1">
      <alignment vertical="center" wrapText="1"/>
    </xf>
    <xf numFmtId="0" fontId="19" fillId="2" borderId="20" xfId="0" applyFont="1" applyFill="1" applyBorder="1" applyAlignment="1">
      <alignment horizontal="center" vertical="center" wrapText="1"/>
    </xf>
    <xf numFmtId="4" fontId="19" fillId="2" borderId="24" xfId="0" applyNumberFormat="1" applyFont="1" applyFill="1" applyBorder="1" applyAlignment="1">
      <alignment horizontal="center" vertical="center" wrapText="1"/>
    </xf>
    <xf numFmtId="0" fontId="6" fillId="0" borderId="24" xfId="0" applyFont="1" applyBorder="1" applyAlignment="1">
      <alignment vertical="center" wrapText="1"/>
    </xf>
    <xf numFmtId="0" fontId="6" fillId="0" borderId="26" xfId="0" applyFont="1" applyBorder="1" applyAlignment="1">
      <alignment vertical="center" wrapText="1"/>
    </xf>
    <xf numFmtId="0" fontId="2" fillId="0" borderId="10" xfId="0" applyFont="1" applyBorder="1" applyAlignment="1">
      <alignment horizontal="left" vertical="top" wrapText="1"/>
    </xf>
    <xf numFmtId="0" fontId="2" fillId="9" borderId="0" xfId="0" applyFont="1" applyFill="1" applyAlignment="1">
      <alignment vertical="top" wrapText="1"/>
    </xf>
    <xf numFmtId="0" fontId="8" fillId="9" borderId="0" xfId="0" applyFont="1" applyFill="1" applyAlignment="1">
      <alignment horizontal="left" vertical="top" wrapText="1"/>
    </xf>
    <xf numFmtId="4" fontId="1" fillId="0" borderId="10" xfId="0" applyNumberFormat="1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4" fontId="1" fillId="0" borderId="0" xfId="0" applyNumberFormat="1" applyFont="1" applyAlignment="1">
      <alignment vertical="top" wrapText="1"/>
    </xf>
    <xf numFmtId="4" fontId="1" fillId="0" borderId="6" xfId="0" applyNumberFormat="1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" fillId="4" borderId="25" xfId="0" applyFont="1" applyFill="1" applyBorder="1" applyAlignment="1">
      <alignment horizontal="center" vertical="top" wrapText="1"/>
    </xf>
    <xf numFmtId="0" fontId="2" fillId="4" borderId="8" xfId="0" applyFont="1" applyFill="1" applyBorder="1" applyAlignment="1">
      <alignment horizontal="center" vertical="top" wrapText="1"/>
    </xf>
    <xf numFmtId="0" fontId="6" fillId="5" borderId="17" xfId="0" applyFont="1" applyFill="1" applyBorder="1" applyAlignment="1">
      <alignment vertical="center" wrapText="1"/>
    </xf>
    <xf numFmtId="0" fontId="6" fillId="7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2" fontId="6" fillId="3" borderId="4" xfId="1" applyNumberFormat="1" applyFont="1" applyFill="1" applyBorder="1" applyAlignment="1">
      <alignment vertical="center" wrapText="1"/>
    </xf>
    <xf numFmtId="0" fontId="6" fillId="5" borderId="19" xfId="0" applyFont="1" applyFill="1" applyBorder="1" applyAlignment="1">
      <alignment vertical="center" wrapText="1"/>
    </xf>
    <xf numFmtId="0" fontId="6" fillId="7" borderId="12" xfId="0" applyFont="1" applyFill="1" applyBorder="1" applyAlignment="1">
      <alignment vertical="center" wrapText="1"/>
    </xf>
    <xf numFmtId="4" fontId="6" fillId="3" borderId="12" xfId="0" applyNumberFormat="1" applyFont="1" applyFill="1" applyBorder="1" applyAlignment="1">
      <alignment vertical="center" wrapText="1"/>
    </xf>
    <xf numFmtId="0" fontId="6" fillId="10" borderId="20" xfId="0" applyFont="1" applyFill="1" applyBorder="1" applyAlignment="1">
      <alignment vertical="center" wrapText="1"/>
    </xf>
    <xf numFmtId="0" fontId="6" fillId="10" borderId="17" xfId="0" applyFont="1" applyFill="1" applyBorder="1" applyAlignment="1">
      <alignment vertical="center" wrapText="1"/>
    </xf>
    <xf numFmtId="0" fontId="6" fillId="10" borderId="19" xfId="0" applyFont="1" applyFill="1" applyBorder="1" applyAlignment="1">
      <alignment vertical="center" wrapText="1"/>
    </xf>
    <xf numFmtId="0" fontId="2" fillId="7" borderId="0" xfId="0" applyFont="1" applyFill="1" applyAlignment="1">
      <alignment vertical="center" wrapText="1"/>
    </xf>
    <xf numFmtId="0" fontId="2" fillId="7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2" fillId="9" borderId="0" xfId="0" applyFont="1" applyFill="1" applyAlignment="1">
      <alignment horizontal="left" vertical="top" wrapText="1"/>
    </xf>
    <xf numFmtId="0" fontId="3" fillId="9" borderId="11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2" fillId="0" borderId="9" xfId="0" applyFont="1" applyBorder="1" applyAlignment="1">
      <alignment vertical="top" wrapText="1"/>
    </xf>
    <xf numFmtId="0" fontId="2" fillId="0" borderId="10" xfId="0" applyFont="1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164" fontId="0" fillId="0" borderId="0" xfId="2" applyFont="1" applyBorder="1"/>
    <xf numFmtId="164" fontId="0" fillId="0" borderId="0" xfId="2" applyFont="1"/>
    <xf numFmtId="0" fontId="2" fillId="0" borderId="4" xfId="0" applyFont="1" applyBorder="1" applyAlignment="1">
      <alignment vertical="top" wrapText="1"/>
    </xf>
    <xf numFmtId="4" fontId="19" fillId="2" borderId="5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vertical="center" wrapText="1"/>
    </xf>
    <xf numFmtId="4" fontId="5" fillId="7" borderId="0" xfId="0" applyNumberFormat="1" applyFont="1" applyFill="1" applyAlignment="1">
      <alignment vertical="center" wrapText="1"/>
    </xf>
    <xf numFmtId="1" fontId="5" fillId="7" borderId="0" xfId="0" applyNumberFormat="1" applyFont="1" applyFill="1" applyAlignment="1">
      <alignment vertical="center" wrapText="1"/>
    </xf>
    <xf numFmtId="4" fontId="5" fillId="10" borderId="4" xfId="0" applyNumberFormat="1" applyFont="1" applyFill="1" applyBorder="1" applyAlignment="1">
      <alignment vertical="center" wrapText="1"/>
    </xf>
    <xf numFmtId="4" fontId="5" fillId="5" borderId="15" xfId="0" applyNumberFormat="1" applyFont="1" applyFill="1" applyBorder="1" applyAlignment="1">
      <alignment vertical="center" wrapText="1"/>
    </xf>
    <xf numFmtId="1" fontId="5" fillId="5" borderId="15" xfId="0" applyNumberFormat="1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vertical="center" wrapText="1"/>
    </xf>
    <xf numFmtId="0" fontId="5" fillId="10" borderId="18" xfId="0" applyFont="1" applyFill="1" applyBorder="1" applyAlignment="1">
      <alignment vertical="center" wrapText="1"/>
    </xf>
    <xf numFmtId="4" fontId="7" fillId="6" borderId="22" xfId="0" applyNumberFormat="1" applyFont="1" applyFill="1" applyBorder="1" applyAlignment="1">
      <alignment vertical="center" wrapText="1"/>
    </xf>
    <xf numFmtId="0" fontId="7" fillId="6" borderId="23" xfId="0" applyFont="1" applyFill="1" applyBorder="1" applyAlignment="1">
      <alignment vertical="center" wrapText="1"/>
    </xf>
    <xf numFmtId="4" fontId="7" fillId="4" borderId="22" xfId="0" applyNumberFormat="1" applyFont="1" applyFill="1" applyBorder="1" applyAlignment="1">
      <alignment vertical="center" wrapText="1"/>
    </xf>
    <xf numFmtId="4" fontId="7" fillId="6" borderId="22" xfId="0" applyNumberFormat="1" applyFont="1" applyFill="1" applyBorder="1" applyAlignment="1">
      <alignment horizontal="center" vertical="center" wrapText="1"/>
    </xf>
    <xf numFmtId="4" fontId="7" fillId="14" borderId="22" xfId="0" applyNumberFormat="1" applyFont="1" applyFill="1" applyBorder="1" applyAlignment="1">
      <alignment vertical="center" wrapText="1"/>
    </xf>
    <xf numFmtId="4" fontId="20" fillId="2" borderId="5" xfId="0" applyNumberFormat="1" applyFont="1" applyFill="1" applyBorder="1" applyAlignment="1">
      <alignment horizontal="center" vertical="center" wrapText="1"/>
    </xf>
    <xf numFmtId="2" fontId="6" fillId="3" borderId="4" xfId="0" applyNumberFormat="1" applyFont="1" applyFill="1" applyBorder="1" applyAlignment="1">
      <alignment vertical="center" wrapText="1"/>
    </xf>
    <xf numFmtId="2" fontId="6" fillId="3" borderId="4" xfId="0" applyNumberFormat="1" applyFont="1" applyFill="1" applyBorder="1" applyAlignment="1">
      <alignment horizontal="center" vertical="center" wrapText="1"/>
    </xf>
    <xf numFmtId="2" fontId="6" fillId="3" borderId="12" xfId="0" applyNumberFormat="1" applyFont="1" applyFill="1" applyBorder="1" applyAlignment="1">
      <alignment horizontal="center" vertical="center" wrapText="1"/>
    </xf>
    <xf numFmtId="4" fontId="5" fillId="10" borderId="4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0" fontId="5" fillId="0" borderId="1" xfId="0" applyFont="1" applyBorder="1" applyAlignment="1">
      <alignment horizontal="center"/>
    </xf>
    <xf numFmtId="0" fontId="5" fillId="7" borderId="0" xfId="0" applyFont="1" applyFill="1" applyAlignment="1">
      <alignment wrapText="1"/>
    </xf>
    <xf numFmtId="0" fontId="6" fillId="3" borderId="4" xfId="0" applyFont="1" applyFill="1" applyBorder="1"/>
    <xf numFmtId="0" fontId="5" fillId="0" borderId="0" xfId="0" applyFont="1" applyAlignment="1">
      <alignment wrapText="1"/>
    </xf>
    <xf numFmtId="0" fontId="21" fillId="0" borderId="0" xfId="0" applyFont="1"/>
    <xf numFmtId="0" fontId="22" fillId="0" borderId="0" xfId="0" applyFont="1"/>
    <xf numFmtId="0" fontId="6" fillId="0" borderId="4" xfId="0" applyFont="1" applyBorder="1"/>
    <xf numFmtId="9" fontId="6" fillId="0" borderId="0" xfId="0" applyNumberFormat="1" applyFont="1"/>
    <xf numFmtId="10" fontId="6" fillId="0" borderId="0" xfId="0" applyNumberFormat="1" applyFont="1"/>
    <xf numFmtId="0" fontId="24" fillId="0" borderId="0" xfId="0" applyFont="1"/>
    <xf numFmtId="0" fontId="27" fillId="15" borderId="0" xfId="0" applyFont="1" applyFill="1" applyAlignment="1">
      <alignment horizontal="left" vertical="center"/>
    </xf>
    <xf numFmtId="0" fontId="26" fillId="15" borderId="0" xfId="0" applyFont="1" applyFill="1" applyAlignment="1">
      <alignment horizontal="left" vertical="center" wrapText="1"/>
    </xf>
    <xf numFmtId="0" fontId="26" fillId="15" borderId="0" xfId="0" applyFont="1" applyFill="1" applyAlignment="1">
      <alignment horizontal="left" vertical="center"/>
    </xf>
    <xf numFmtId="0" fontId="28" fillId="15" borderId="0" xfId="0" applyFont="1" applyFill="1" applyAlignment="1">
      <alignment horizontal="left" vertical="center" wrapText="1"/>
    </xf>
    <xf numFmtId="0" fontId="13" fillId="0" borderId="6" xfId="0" applyFont="1" applyBorder="1" applyAlignment="1">
      <alignment wrapText="1"/>
    </xf>
    <xf numFmtId="0" fontId="0" fillId="0" borderId="0" xfId="0" pivotButton="1"/>
    <xf numFmtId="3" fontId="0" fillId="0" borderId="0" xfId="0" applyNumberFormat="1"/>
    <xf numFmtId="0" fontId="12" fillId="8" borderId="0" xfId="0" applyFont="1" applyFill="1" applyAlignment="1">
      <alignment wrapText="1"/>
    </xf>
    <xf numFmtId="4" fontId="0" fillId="0" borderId="0" xfId="0" applyNumberFormat="1"/>
    <xf numFmtId="0" fontId="0" fillId="0" borderId="0" xfId="0" pivotButton="1" applyAlignment="1">
      <alignment wrapText="1"/>
    </xf>
    <xf numFmtId="0" fontId="15" fillId="13" borderId="0" xfId="0" applyFont="1" applyFill="1" applyAlignment="1">
      <alignment wrapText="1"/>
    </xf>
    <xf numFmtId="0" fontId="6" fillId="3" borderId="1" xfId="0" applyFont="1" applyFill="1" applyBorder="1" applyAlignment="1">
      <alignment horizontal="left"/>
    </xf>
    <xf numFmtId="0" fontId="6" fillId="3" borderId="2" xfId="0" applyFont="1" applyFill="1" applyBorder="1" applyAlignment="1">
      <alignment horizontal="left"/>
    </xf>
    <xf numFmtId="0" fontId="6" fillId="3" borderId="3" xfId="0" applyFont="1" applyFill="1" applyBorder="1" applyAlignment="1">
      <alignment horizontal="left"/>
    </xf>
    <xf numFmtId="0" fontId="20" fillId="3" borderId="0" xfId="0" applyFont="1" applyFill="1" applyAlignment="1">
      <alignment horizontal="left" vertical="center" wrapText="1"/>
    </xf>
    <xf numFmtId="0" fontId="19" fillId="3" borderId="0" xfId="0" applyFont="1" applyFill="1"/>
    <xf numFmtId="0" fontId="20" fillId="3" borderId="13" xfId="0" applyFont="1" applyFill="1" applyBorder="1" applyAlignment="1">
      <alignment horizontal="left" vertical="top" wrapText="1"/>
    </xf>
    <xf numFmtId="0" fontId="19" fillId="3" borderId="0" xfId="0" applyFont="1" applyFill="1" applyAlignment="1">
      <alignment horizontal="left" vertical="top" wrapText="1"/>
    </xf>
    <xf numFmtId="0" fontId="19" fillId="3" borderId="13" xfId="0" applyFont="1" applyFill="1" applyBorder="1" applyAlignment="1">
      <alignment horizontal="left" vertical="top" wrapText="1"/>
    </xf>
    <xf numFmtId="0" fontId="0" fillId="0" borderId="13" xfId="0" applyBorder="1"/>
    <xf numFmtId="0" fontId="0" fillId="0" borderId="0" xfId="0"/>
    <xf numFmtId="0" fontId="2" fillId="0" borderId="10" xfId="0" applyFont="1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1" fillId="0" borderId="5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27" fillId="15" borderId="0" xfId="0" applyFont="1" applyFill="1" applyAlignment="1">
      <alignment horizontal="left" vertical="top" wrapText="1"/>
    </xf>
    <xf numFmtId="0" fontId="2" fillId="12" borderId="14" xfId="0" applyFont="1" applyFill="1" applyBorder="1" applyAlignment="1">
      <alignment horizontal="left" vertical="top" wrapText="1"/>
    </xf>
    <xf numFmtId="0" fontId="2" fillId="12" borderId="15" xfId="0" applyFont="1" applyFill="1" applyBorder="1" applyAlignment="1">
      <alignment horizontal="left" vertical="top" wrapText="1"/>
    </xf>
    <xf numFmtId="0" fontId="2" fillId="12" borderId="33" xfId="0" applyFont="1" applyFill="1" applyBorder="1" applyAlignment="1">
      <alignment horizontal="left" vertical="top" wrapText="1"/>
    </xf>
    <xf numFmtId="0" fontId="2" fillId="12" borderId="29" xfId="0" applyFont="1" applyFill="1" applyBorder="1" applyAlignment="1">
      <alignment horizontal="left" vertical="top" wrapText="1"/>
    </xf>
    <xf numFmtId="0" fontId="2" fillId="12" borderId="34" xfId="0" applyFont="1" applyFill="1" applyBorder="1" applyAlignment="1">
      <alignment horizontal="left" vertical="top" wrapText="1"/>
    </xf>
    <xf numFmtId="4" fontId="2" fillId="12" borderId="27" xfId="0" applyNumberFormat="1" applyFont="1" applyFill="1" applyBorder="1" applyAlignment="1">
      <alignment horizontal="left" vertical="top" wrapText="1"/>
    </xf>
    <xf numFmtId="4" fontId="2" fillId="12" borderId="30" xfId="0" applyNumberFormat="1" applyFont="1" applyFill="1" applyBorder="1" applyAlignment="1">
      <alignment horizontal="left" vertical="top" wrapText="1"/>
    </xf>
    <xf numFmtId="4" fontId="2" fillId="12" borderId="31" xfId="0" applyNumberFormat="1" applyFont="1" applyFill="1" applyBorder="1" applyAlignment="1">
      <alignment horizontal="left" vertical="top" wrapText="1"/>
    </xf>
    <xf numFmtId="4" fontId="2" fillId="12" borderId="28" xfId="0" applyNumberFormat="1" applyFont="1" applyFill="1" applyBorder="1" applyAlignment="1">
      <alignment horizontal="left" vertical="top" wrapText="1"/>
    </xf>
    <xf numFmtId="4" fontId="2" fillId="12" borderId="29" xfId="0" applyNumberFormat="1" applyFont="1" applyFill="1" applyBorder="1" applyAlignment="1">
      <alignment horizontal="left" vertical="top" wrapText="1"/>
    </xf>
    <xf numFmtId="4" fontId="2" fillId="12" borderId="32" xfId="0" applyNumberFormat="1" applyFont="1" applyFill="1" applyBorder="1" applyAlignment="1">
      <alignment horizontal="left" vertical="top" wrapText="1"/>
    </xf>
    <xf numFmtId="0" fontId="5" fillId="10" borderId="17" xfId="0" applyFont="1" applyFill="1" applyBorder="1" applyAlignment="1">
      <alignment horizontal="center" vertical="center" wrapText="1"/>
    </xf>
    <xf numFmtId="0" fontId="5" fillId="10" borderId="4" xfId="0" applyFont="1" applyFill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7" borderId="13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0" fontId="27" fillId="15" borderId="0" xfId="0" applyFont="1" applyFill="1" applyAlignment="1">
      <alignment vertical="top" wrapText="1"/>
    </xf>
    <xf numFmtId="0" fontId="7" fillId="6" borderId="21" xfId="0" applyFont="1" applyFill="1" applyBorder="1" applyAlignment="1">
      <alignment horizontal="center" vertical="center" wrapText="1"/>
    </xf>
    <xf numFmtId="0" fontId="7" fillId="6" borderId="22" xfId="0" applyFont="1" applyFill="1" applyBorder="1" applyAlignment="1">
      <alignment horizontal="center" vertical="center" wrapText="1"/>
    </xf>
  </cellXfs>
  <cellStyles count="3">
    <cellStyle name="Navadno" xfId="0" builtinId="0"/>
    <cellStyle name="Odstotek" xfId="1" builtinId="5"/>
    <cellStyle name="Vejica" xfId="2" builtinId="3"/>
  </cellStyles>
  <dxfs count="204"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b/>
      </font>
    </dxf>
    <dxf>
      <font>
        <b/>
      </font>
    </dxf>
    <dxf>
      <font>
        <sz val="11"/>
      </font>
    </dxf>
    <dxf>
      <font>
        <sz val="11"/>
      </font>
    </dxf>
    <dxf>
      <fill>
        <patternFill patternType="solid">
          <bgColor theme="6"/>
        </patternFill>
      </fill>
    </dxf>
    <dxf>
      <fill>
        <patternFill patternType="solid">
          <bgColor theme="6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font>
        <sz val="11"/>
      </font>
    </dxf>
    <dxf>
      <font>
        <sz val="11"/>
      </font>
    </dxf>
    <dxf>
      <fill>
        <patternFill patternType="solid">
          <bgColor theme="9"/>
        </patternFill>
      </fill>
    </dxf>
    <dxf>
      <fill>
        <patternFill patternType="solid">
          <bgColor theme="9"/>
        </patternFill>
      </fill>
    </dxf>
    <dxf>
      <numFmt numFmtId="3" formatCode="#,##0"/>
    </dxf>
    <dxf>
      <numFmt numFmtId="4" formatCode="#,##0.00"/>
    </dxf>
    <dxf>
      <numFmt numFmtId="4" formatCode="#,##0.0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0" indent="0" readingOrder="0"/>
    </dxf>
    <dxf>
      <alignment wrapText="0" indent="0" readingOrder="0"/>
    </dxf>
    <dxf>
      <alignment wrapText="0" indent="0" readingOrder="0"/>
    </dxf>
    <dxf>
      <border>
        <left/>
        <right/>
        <top/>
        <bottom/>
        <vertical/>
        <horizontal/>
      </border>
    </dxf>
    <dxf>
      <alignment wrapText="1" readingOrder="0"/>
    </dxf>
    <dxf>
      <numFmt numFmtId="3" formatCode="#,##0"/>
    </dxf>
  </dxfs>
  <tableStyles count="0" defaultTableStyle="TableStyleMedium9" defaultPivotStyle="PivotStyleLight16"/>
  <colors>
    <mruColors>
      <color rgb="FFFFFF99"/>
      <color rgb="FF6893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358086</xdr:colOff>
      <xdr:row>0</xdr:row>
      <xdr:rowOff>138011</xdr:rowOff>
    </xdr:from>
    <xdr:to>
      <xdr:col>9</xdr:col>
      <xdr:colOff>110435</xdr:colOff>
      <xdr:row>1</xdr:row>
      <xdr:rowOff>389088</xdr:rowOff>
    </xdr:to>
    <xdr:pic>
      <xdr:nvPicPr>
        <xdr:cNvPr id="8" name="Slika 7">
          <a:extLst>
            <a:ext uri="{FF2B5EF4-FFF2-40B4-BE49-F238E27FC236}">
              <a16:creationId xmlns:a16="http://schemas.microsoft.com/office/drawing/2014/main" id="{1B9B1603-273C-CF41-F216-4704FB165E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814" b="16972"/>
        <a:stretch/>
      </xdr:blipFill>
      <xdr:spPr>
        <a:xfrm>
          <a:off x="9485521" y="138011"/>
          <a:ext cx="1188001" cy="560294"/>
        </a:xfrm>
        <a:prstGeom prst="rect">
          <a:avLst/>
        </a:prstGeom>
      </xdr:spPr>
    </xdr:pic>
    <xdr:clientData/>
  </xdr:twoCellAnchor>
  <xdr:twoCellAnchor editAs="oneCell">
    <xdr:from>
      <xdr:col>9</xdr:col>
      <xdr:colOff>436224</xdr:colOff>
      <xdr:row>0</xdr:row>
      <xdr:rowOff>215348</xdr:rowOff>
    </xdr:from>
    <xdr:to>
      <xdr:col>14</xdr:col>
      <xdr:colOff>792647</xdr:colOff>
      <xdr:row>1</xdr:row>
      <xdr:rowOff>349250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FDB8956C-23E5-99A0-4043-5903EED4A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99311" y="215348"/>
          <a:ext cx="4519814" cy="44311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ja" refreshedDate="45671.553713310183" createdVersion="8" refreshedVersion="8" minRefreshableVersion="3" recordCount="32" xr:uid="{3BB02D8D-3EAE-459F-A7C3-10CB5DD778D7}">
  <cacheSource type="worksheet">
    <worksheetSource ref="A6:Q38" sheet="2. FINANČNI NAČRT"/>
  </cacheSource>
  <cacheFields count="17">
    <cacheField name="Faza" numFmtId="0">
      <sharedItems count="2">
        <s v="FAZA 1"/>
        <s v="FAZA 2"/>
      </sharedItems>
    </cacheField>
    <cacheField name="Naziv aktivnosti" numFmtId="0">
      <sharedItems containsBlank="1" count="2">
        <s v="A1 - "/>
        <m/>
      </sharedItems>
    </cacheField>
    <cacheField name="Nosilec stroška" numFmtId="4">
      <sharedItems containsBlank="1" count="2">
        <s v="VP-"/>
        <m/>
      </sharedItems>
    </cacheField>
    <cacheField name="Kategorija stroška" numFmtId="0">
      <sharedItems containsBlank="1" count="3">
        <s v="Vodenje in koordinacija"/>
        <m/>
        <s v="Izvajanje neindustrijske dejavnosti" u="1"/>
      </sharedItems>
    </cacheField>
    <cacheField name="Opis stroška" numFmtId="0">
      <sharedItems containsBlank="1"/>
    </cacheField>
    <cacheField name="Enota" numFmtId="2">
      <sharedItems/>
    </cacheField>
    <cacheField name="Količina" numFmtId="2">
      <sharedItems containsString="0" containsBlank="1" containsNumber="1" containsInteger="1" minValue="100" maxValue="100"/>
    </cacheField>
    <cacheField name="Cena na enoto)" numFmtId="2">
      <sharedItems containsMixedTypes="1" containsNumber="1" minValue="23.33" maxValue="23.33"/>
    </cacheField>
    <cacheField name="Skupna vrednost " numFmtId="4">
      <sharedItems containsMixedTypes="1" containsNumber="1" containsInteger="1" minValue="2333" maxValue="2333"/>
    </cacheField>
    <cacheField name="Upravičen strošek (€) " numFmtId="4">
      <sharedItems containsNonDate="0" containsString="0" containsBlank="1"/>
    </cacheField>
    <cacheField name="Delež sofinanciranja (%)" numFmtId="0">
      <sharedItems containsSemiMixedTypes="0" containsString="0" containsNumber="1" containsInteger="1" minValue="80" maxValue="80"/>
    </cacheField>
    <cacheField name="Znesek sofinanciranja (€)" numFmtId="4">
      <sharedItems containsSemiMixedTypes="0" containsString="0" containsNumber="1" containsInteger="1" minValue="0" maxValue="0"/>
    </cacheField>
    <cacheField name="Lastna sredstva (€)" numFmtId="4">
      <sharedItems containsMixedTypes="1" containsNumber="1" containsInteger="1" minValue="2333" maxValue="2333"/>
    </cacheField>
    <cacheField name="Pavšal (40 %)" numFmtId="4">
      <sharedItems containsSemiMixedTypes="0" containsString="0" containsNumber="1" containsInteger="1" minValue="0" maxValue="0"/>
    </cacheField>
    <cacheField name="Znesek sofinanciranja pavšal (€)" numFmtId="4">
      <sharedItems containsSemiMixedTypes="0" containsString="0" containsNumber="1" containsInteger="1" minValue="0" maxValue="0"/>
    </cacheField>
    <cacheField name="SKUPAJ znesek sofinanciranja" numFmtId="4">
      <sharedItems containsSemiMixedTypes="0" containsString="0" containsNumber="1" containsInteger="1" minValue="0" maxValue="0"/>
    </cacheField>
    <cacheField name="Opombe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">
  <r>
    <x v="0"/>
    <x v="0"/>
    <x v="0"/>
    <x v="0"/>
    <s v="fv"/>
    <s v="ura"/>
    <n v="100"/>
    <n v="23.33"/>
    <n v="2333"/>
    <m/>
    <n v="80"/>
    <n v="0"/>
    <n v="2333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0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  <r>
    <x v="1"/>
    <x v="1"/>
    <x v="1"/>
    <x v="1"/>
    <m/>
    <s v="ura"/>
    <m/>
    <e v="#N/A"/>
    <e v="#N/A"/>
    <m/>
    <n v="80"/>
    <n v="0"/>
    <e v="#N/A"/>
    <n v="0"/>
    <n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E36A87-82DA-4CFB-8A8B-0C3B756A9F30}" name="Vrtilna tabela1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1"/>
        <item x="0"/>
        <item t="default"/>
      </items>
    </pivotField>
    <pivotField compact="0" outline="0" subtotalTop="0" showAll="0"/>
    <pivotField compact="0" outline="0" subtotalTop="0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7">
    <format dxfId="175">
      <pivotArea outline="0" collapsedLevelsAreSubtotals="1" fieldPosition="0"/>
    </format>
    <format dxfId="174">
      <pivotArea field="0" type="button" dataOnly="0" labelOnly="1" outline="0" axis="axisPage" fieldPosition="0"/>
    </format>
    <format dxfId="173">
      <pivotArea dataOnly="0" labelOnly="1" outline="0" fieldPosition="0">
        <references count="1">
          <reference field="0" count="0"/>
        </references>
      </pivotArea>
    </format>
    <format dxfId="172">
      <pivotArea field="0" type="button" dataOnly="0" labelOnly="1" outline="0" axis="axisPage" fieldPosition="0"/>
    </format>
    <format dxfId="171">
      <pivotArea dataOnly="0" labelOnly="1" outline="0" fieldPosition="0">
        <references count="1">
          <reference field="0" count="0"/>
        </references>
      </pivotArea>
    </format>
    <format dxfId="170">
      <pivotArea field="0" type="button" dataOnly="0" labelOnly="1" outline="0" axis="axisPage" fieldPosition="0"/>
    </format>
    <format dxfId="169">
      <pivotArea dataOnly="0" labelOnly="1" outline="0" fieldPosition="0">
        <references count="1">
          <reference field="0" count="0"/>
        </references>
      </pivotArea>
    </format>
    <format dxfId="168">
      <pivotArea type="all" dataOnly="0" outline="0" fieldPosition="0"/>
    </format>
    <format dxfId="167">
      <pivotArea field="0" type="button" dataOnly="0" labelOnly="1" outline="0" axis="axisPage" fieldPosition="0"/>
    </format>
    <format dxfId="166">
      <pivotArea field="3" type="button" dataOnly="0" labelOnly="1" outline="0"/>
    </format>
    <format dxfId="165">
      <pivotArea dataOnly="0" labelOnly="1" grandRow="1" outline="0" fieldPosition="0"/>
    </format>
    <format dxfId="164">
      <pivotArea field="0" type="button" dataOnly="0" labelOnly="1" outline="0" axis="axisPage" fieldPosition="0"/>
    </format>
    <format dxfId="163">
      <pivotArea dataOnly="0" labelOnly="1" outline="0" fieldPosition="0">
        <references count="1">
          <reference field="0" count="0"/>
        </references>
      </pivotArea>
    </format>
    <format dxfId="162">
      <pivotArea field="3" type="button" dataOnly="0" labelOnly="1" outline="0"/>
    </format>
    <format dxfId="161">
      <pivotArea dataOnly="0" labelOnly="1" grandRow="1" outline="0" fieldPosition="0"/>
    </format>
    <format dxfId="160">
      <pivotArea outline="0" fieldPosition="0">
        <references count="1">
          <reference field="4294967294" count="1">
            <x v="0"/>
          </reference>
        </references>
      </pivotArea>
    </format>
    <format dxfId="15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E70B2E-2581-470A-ADA7-9EDAB30D9A5E}" name="Vrtilna tabela8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3">
        <item x="1"/>
        <item x="0"/>
        <item t="default"/>
      </items>
    </pivotField>
    <pivotField axis="axisRow" compact="0" outline="0" subtotalTop="0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18">
      <pivotArea outline="0" collapsedLevelsAreSubtotals="1" fieldPosition="0"/>
    </format>
    <format dxfId="17">
      <pivotArea field="0" type="button" dataOnly="0" labelOnly="1" outline="0" axis="axisPage" fieldPosition="0"/>
    </format>
    <format dxfId="16">
      <pivotArea dataOnly="0" labelOnly="1" outline="0" fieldPosition="0">
        <references count="1">
          <reference field="0" count="0"/>
        </references>
      </pivotArea>
    </format>
    <format dxfId="15">
      <pivotArea field="0" type="button" dataOnly="0" labelOnly="1" outline="0" axis="axisPage" fieldPosition="0"/>
    </format>
    <format dxfId="14">
      <pivotArea dataOnly="0" labelOnly="1" outline="0" fieldPosition="0">
        <references count="1">
          <reference field="0" count="0"/>
        </references>
      </pivotArea>
    </format>
    <format dxfId="13">
      <pivotArea field="0" type="button" dataOnly="0" labelOnly="1" outline="0" axis="axisPage" fieldPosition="0"/>
    </format>
    <format dxfId="12">
      <pivotArea dataOnly="0" labelOnly="1" outline="0" fieldPosition="0">
        <references count="1">
          <reference field="0" count="0"/>
        </references>
      </pivotArea>
    </format>
    <format dxfId="11">
      <pivotArea type="all" dataOnly="0" outline="0" fieldPosition="0"/>
    </format>
    <format dxfId="10">
      <pivotArea field="0" type="button" dataOnly="0" labelOnly="1" outline="0" axis="axisPage" fieldPosition="0"/>
    </format>
    <format dxfId="9">
      <pivotArea field="3" type="button" dataOnly="0" labelOnly="1" outline="0" axis="axisRow" fieldPosition="1"/>
    </format>
    <format dxfId="8">
      <pivotArea dataOnly="0" labelOnly="1" grandRow="1" outline="0" fieldPosition="0"/>
    </format>
    <format dxfId="7">
      <pivotArea field="0" type="button" dataOnly="0" labelOnly="1" outline="0" axis="axisPage" fieldPosition="0"/>
    </format>
    <format dxfId="6">
      <pivotArea dataOnly="0" labelOnly="1" outline="0" fieldPosition="0">
        <references count="1">
          <reference field="2" count="1">
            <x v="0"/>
          </reference>
        </references>
      </pivotArea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field="3" type="button" dataOnly="0" labelOnly="1" outline="0" axis="axisRow" fieldPosition="1"/>
    </format>
    <format dxfId="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">
      <pivotArea dataOnly="0" labelOnly="1" grandRow="1" outline="0" fieldPosition="0"/>
    </format>
    <format dxfId="1">
      <pivotArea outline="0" fieldPosition="0">
        <references count="1">
          <reference field="4294967294" count="1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960A61-FE5F-4308-9548-44857B2D5041}" name="Vrtilna tabela7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9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4">
        <item x="1"/>
        <item m="1" x="2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3"/>
  </rowFields>
  <rowItems count="5">
    <i>
      <x/>
      <x/>
    </i>
    <i t="default">
      <x/>
    </i>
    <i>
      <x v="1"/>
      <x v="2"/>
    </i>
    <i t="default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35">
      <pivotArea outline="0" collapsedLevelsAreSubtotals="1" fieldPosition="0"/>
    </format>
    <format dxfId="34">
      <pivotArea field="0" type="button" dataOnly="0" labelOnly="1" outline="0" axis="axisPage" fieldPosition="0"/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field="0" type="button" dataOnly="0" labelOnly="1" outline="0" axis="axisPage" fieldPosition="0"/>
    </format>
    <format dxfId="31">
      <pivotArea dataOnly="0" labelOnly="1" outline="0" fieldPosition="0">
        <references count="1">
          <reference field="0" count="0"/>
        </references>
      </pivotArea>
    </format>
    <format dxfId="30">
      <pivotArea type="all" dataOnly="0" outline="0" fieldPosition="0"/>
    </format>
    <format dxfId="29">
      <pivotArea field="0" type="button" dataOnly="0" labelOnly="1" outline="0" axis="axisPage" fieldPosition="0"/>
    </format>
    <format dxfId="28">
      <pivotArea field="3" type="button" dataOnly="0" labelOnly="1" outline="0" axis="axisRow" fieldPosition="1"/>
    </format>
    <format dxfId="27">
      <pivotArea dataOnly="0" labelOnly="1" grandRow="1" outline="0" fieldPosition="0"/>
    </format>
    <format dxfId="26">
      <pivotArea field="0" type="button" dataOnly="0" labelOnly="1" outline="0" axis="axisPage" fieldPosition="0"/>
    </format>
    <format dxfId="25">
      <pivotArea dataOnly="0" labelOnly="1" outline="0" fieldPosition="0">
        <references count="1">
          <reference field="2" count="1">
            <x v="0"/>
          </reference>
        </references>
      </pivotArea>
    </format>
    <format dxfId="24">
      <pivotArea dataOnly="0" labelOnly="1" outline="0" fieldPosition="0">
        <references count="1">
          <reference field="0" count="0"/>
        </references>
      </pivotArea>
    </format>
    <format dxfId="23">
      <pivotArea field="3" type="button" dataOnly="0" labelOnly="1" outline="0" axis="axisRow" fieldPosition="1"/>
    </format>
    <format dxfId="22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1">
      <pivotArea dataOnly="0" labelOnly="1" grandRow="1" outline="0" fieldPosition="0"/>
    </format>
    <format dxfId="20">
      <pivotArea outline="0" fieldPosition="0">
        <references count="1">
          <reference field="4294967294" count="1">
            <x v="0"/>
          </reference>
        </references>
      </pivotArea>
    </format>
    <format dxfId="19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0D5525D-4F90-4492-AB37-14D20DDF8281}" name="Vrtilna tabela6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4:F49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1"/>
        <item x="0"/>
        <item t="default"/>
      </items>
    </pivotField>
    <pivotField axis="axisRow" compact="0" outline="0" showAll="0">
      <items count="3">
        <item x="1"/>
        <item x="0"/>
        <item t="default"/>
      </items>
    </pivotField>
    <pivotField axis="axisRow" compact="0" outline="0" multipleItemSelectionAllowed="1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3"/>
  </rowFields>
  <rowItems count="5">
    <i>
      <x/>
      <x/>
    </i>
    <i t="default">
      <x/>
    </i>
    <i>
      <x v="1"/>
      <x v="2"/>
    </i>
    <i t="default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52">
      <pivotArea outline="0" collapsedLevelsAreSubtotals="1" fieldPosition="0"/>
    </format>
    <format dxfId="51">
      <pivotArea field="1" type="button" dataOnly="0" labelOnly="1" outline="0"/>
    </format>
    <format dxfId="50">
      <pivotArea type="all" dataOnly="0" outline="0" fieldPosition="0"/>
    </format>
    <format dxfId="49">
      <pivotArea field="0" type="button" dataOnly="0" labelOnly="1" outline="0" axis="axisPage" fieldPosition="0"/>
    </format>
    <format dxfId="48">
      <pivotArea field="2" type="button" dataOnly="0" labelOnly="1" outline="0" axis="axisRow" fieldPosition="0"/>
    </format>
    <format dxfId="47">
      <pivotArea dataOnly="0" labelOnly="1" fieldPosition="0">
        <references count="1">
          <reference field="2" count="0"/>
        </references>
      </pivotArea>
    </format>
    <format dxfId="46">
      <pivotArea dataOnly="0" labelOnly="1" grandRow="1" outline="0" fieldPosition="0"/>
    </format>
    <format dxfId="45">
      <pivotArea field="0" type="button" dataOnly="0" labelOnly="1" outline="0" axis="axisPage" fieldPosition="0"/>
    </format>
    <format dxfId="44">
      <pivotArea field="2" type="button" dataOnly="0" labelOnly="1" outline="0" axis="axisRow" fieldPosition="0"/>
    </format>
    <format dxfId="43">
      <pivotArea dataOnly="0" labelOnly="1" fieldPosition="0">
        <references count="1">
          <reference field="2" count="0"/>
        </references>
      </pivotArea>
    </format>
    <format dxfId="42">
      <pivotArea dataOnly="0" labelOnly="1" outline="0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0" count="0"/>
        </references>
      </pivotArea>
    </format>
    <format dxfId="40">
      <pivotArea field="3" type="button" dataOnly="0" labelOnly="1" outline="0" axis="axisRow" fieldPosition="1"/>
    </format>
    <format dxfId="3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38">
      <pivotArea dataOnly="0" labelOnly="1" grandRow="1" outline="0" fieldPosition="0"/>
    </format>
    <format dxfId="37">
      <pivotArea outline="0" fieldPosition="0">
        <references count="1">
          <reference field="4294967294" count="1">
            <x v="0"/>
          </reference>
        </references>
      </pivotArea>
    </format>
    <format dxfId="3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30F50B-274C-4D18-B0F9-EB8E602A6228}" name="Vrtilna tabela1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7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multipleItemSelectionAllowed="1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4">
        <item x="1"/>
        <item m="1" x="2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5">
    <format dxfId="190">
      <pivotArea outline="0" collapsedLevelsAreSubtotals="1" fieldPosition="0"/>
    </format>
    <format dxfId="189">
      <pivotArea field="0" type="button" dataOnly="0" labelOnly="1" outline="0" axis="axisPage" fieldPosition="0"/>
    </format>
    <format dxfId="188">
      <pivotArea dataOnly="0" labelOnly="1" outline="0" fieldPosition="0">
        <references count="1">
          <reference field="0" count="0"/>
        </references>
      </pivotArea>
    </format>
    <format dxfId="187">
      <pivotArea field="0" type="button" dataOnly="0" labelOnly="1" outline="0" axis="axisPage" fieldPosition="0"/>
    </format>
    <format dxfId="186">
      <pivotArea dataOnly="0" labelOnly="1" outline="0" fieldPosition="0">
        <references count="1">
          <reference field="0" count="0"/>
        </references>
      </pivotArea>
    </format>
    <format dxfId="185">
      <pivotArea type="all" dataOnly="0" outline="0" fieldPosition="0"/>
    </format>
    <format dxfId="184">
      <pivotArea field="0" type="button" dataOnly="0" labelOnly="1" outline="0" axis="axisPage" fieldPosition="0"/>
    </format>
    <format dxfId="183">
      <pivotArea field="3" type="button" dataOnly="0" labelOnly="1" outline="0"/>
    </format>
    <format dxfId="182">
      <pivotArea dataOnly="0" labelOnly="1" grandRow="1" outline="0" fieldPosition="0"/>
    </format>
    <format dxfId="181">
      <pivotArea field="0" type="button" dataOnly="0" labelOnly="1" outline="0" axis="axisPage" fieldPosition="0"/>
    </format>
    <format dxfId="180">
      <pivotArea dataOnly="0" labelOnly="1" outline="0" fieldPosition="0">
        <references count="1">
          <reference field="0" count="0"/>
        </references>
      </pivotArea>
    </format>
    <format dxfId="179">
      <pivotArea field="3" type="button" dataOnly="0" labelOnly="1" outline="0"/>
    </format>
    <format dxfId="178">
      <pivotArea dataOnly="0" labelOnly="1" grandRow="1" outline="0" fieldPosition="0"/>
    </format>
    <format dxfId="177">
      <pivotArea outline="0" fieldPosition="0">
        <references count="1">
          <reference field="4294967294" count="1">
            <x v="0"/>
          </reference>
        </references>
      </pivotArea>
    </format>
    <format dxfId="17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57DC6C-8B27-48B9-B2ED-3BFD863C0076}" name="Vrtilna tabela1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5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1"/>
        <item x="0"/>
        <item t="default"/>
      </items>
    </pivotField>
    <pivotField compact="0" outline="0" showAll="0">
      <items count="3">
        <item x="1"/>
        <item x="0"/>
        <item t="default"/>
      </items>
    </pivotField>
    <pivotField compact="0" outline="0" multipleItemSelectionAllowed="1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3">
    <format dxfId="203">
      <pivotArea outline="0" collapsedLevelsAreSubtotals="1" fieldPosition="0"/>
    </format>
    <format dxfId="202">
      <pivotArea field="1" type="button" dataOnly="0" labelOnly="1" outline="0" axis="axisRow" fieldPosition="0"/>
    </format>
    <format dxfId="201">
      <pivotArea type="all" dataOnly="0" outline="0" fieldPosition="0"/>
    </format>
    <format dxfId="200">
      <pivotArea field="0" type="button" dataOnly="0" labelOnly="1" outline="0" axis="axisPage" fieldPosition="0"/>
    </format>
    <format dxfId="199">
      <pivotArea field="2" type="button" dataOnly="0" labelOnly="1" outline="0"/>
    </format>
    <format dxfId="198">
      <pivotArea dataOnly="0" labelOnly="1" grandRow="1" outline="0" fieldPosition="0"/>
    </format>
    <format dxfId="197">
      <pivotArea field="0" type="button" dataOnly="0" labelOnly="1" outline="0" axis="axisPage" fieldPosition="0"/>
    </format>
    <format dxfId="196">
      <pivotArea field="2" type="button" dataOnly="0" labelOnly="1" outline="0"/>
    </format>
    <format dxfId="195">
      <pivotArea dataOnly="0" labelOnly="1" outline="0" fieldPosition="0">
        <references count="1">
          <reference field="0" count="0"/>
        </references>
      </pivotArea>
    </format>
    <format dxfId="194">
      <pivotArea field="3" type="button" dataOnly="0" labelOnly="1" outline="0"/>
    </format>
    <format dxfId="193">
      <pivotArea dataOnly="0" labelOnly="1" grandRow="1" outline="0" fieldPosition="0"/>
    </format>
    <format dxfId="192">
      <pivotArea outline="0" fieldPosition="0">
        <references count="1">
          <reference field="4294967294" count="1">
            <x v="0"/>
          </reference>
        </references>
      </pivotArea>
    </format>
    <format dxfId="191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279D5A-785C-4A91-8CFF-C3288E7813E9}" name="Vrtilna tabela1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E25" firstHeaderRow="0" firstDataRow="1" firstDataCol="1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compact="0" outline="0" subtotalTop="0" showAll="0"/>
    <pivotField axis="axisRow" compact="0" outline="0" subtotalTop="0" showAll="0">
      <items count="3">
        <item x="1"/>
        <item x="0"/>
        <item t="default"/>
      </items>
    </pivotField>
    <pivotField compact="0" outline="0" subtotalTop="0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2">
    <i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Znesek sofinanciranja pavšal (€)" fld="14" baseField="0" baseItem="0"/>
    <dataField name="Vsota od Pavšal (40 %)" fld="13" baseField="0" baseItem="0"/>
  </dataFields>
  <formats count="19">
    <format dxfId="124">
      <pivotArea outline="0" collapsedLevelsAreSubtotals="1" fieldPosition="0"/>
    </format>
    <format dxfId="123">
      <pivotArea field="0" type="button" dataOnly="0" labelOnly="1" outline="0" axis="axisPage" fieldPosition="0"/>
    </format>
    <format dxfId="122">
      <pivotArea dataOnly="0" labelOnly="1" outline="0" fieldPosition="0">
        <references count="1">
          <reference field="0" count="0"/>
        </references>
      </pivotArea>
    </format>
    <format dxfId="121">
      <pivotArea field="0" type="button" dataOnly="0" labelOnly="1" outline="0" axis="axisPage" fieldPosition="0"/>
    </format>
    <format dxfId="120">
      <pivotArea dataOnly="0" labelOnly="1" outline="0" fieldPosition="0">
        <references count="1">
          <reference field="0" count="0"/>
        </references>
      </pivotArea>
    </format>
    <format dxfId="119">
      <pivotArea field="0" type="button" dataOnly="0" labelOnly="1" outline="0" axis="axisPage" fieldPosition="0"/>
    </format>
    <format dxfId="118">
      <pivotArea dataOnly="0" labelOnly="1" outline="0" fieldPosition="0">
        <references count="1">
          <reference field="0" count="0"/>
        </references>
      </pivotArea>
    </format>
    <format dxfId="117">
      <pivotArea type="all" dataOnly="0" outline="0" fieldPosition="0"/>
    </format>
    <format dxfId="116">
      <pivotArea field="0" type="button" dataOnly="0" labelOnly="1" outline="0" axis="axisPage" fieldPosition="0"/>
    </format>
    <format dxfId="115">
      <pivotArea field="3" type="button" dataOnly="0" labelOnly="1" outline="0"/>
    </format>
    <format dxfId="114">
      <pivotArea dataOnly="0" labelOnly="1" grandRow="1" outline="0" fieldPosition="0"/>
    </format>
    <format dxfId="113">
      <pivotArea field="0" type="button" dataOnly="0" labelOnly="1" outline="0" axis="axisPage" fieldPosition="0"/>
    </format>
    <format dxfId="112">
      <pivotArea dataOnly="0" labelOnly="1" outline="0" fieldPosition="0">
        <references count="1">
          <reference field="2" count="1">
            <x v="0"/>
          </reference>
        </references>
      </pivotArea>
    </format>
    <format dxfId="111">
      <pivotArea dataOnly="0" labelOnly="1" outline="0" fieldPosition="0">
        <references count="1">
          <reference field="0" count="0"/>
        </references>
      </pivotArea>
    </format>
    <format dxfId="110">
      <pivotArea field="3" type="button" dataOnly="0" labelOnly="1" outline="0"/>
    </format>
    <format dxfId="109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08">
      <pivotArea dataOnly="0" labelOnly="1" grandRow="1" outline="0" fieldPosition="0"/>
    </format>
    <format dxfId="107">
      <pivotArea outline="0" fieldPosition="0">
        <references count="1">
          <reference field="4294967294" count="1">
            <x v="0"/>
          </reference>
        </references>
      </pivotArea>
    </format>
    <format dxfId="106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84D817-3D7F-4F6E-9FC8-DD3F8B92A1B7}" name="Vrtilna tabela11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E7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4">
        <item x="1"/>
        <item m="1" x="2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141">
      <pivotArea outline="0" collapsedLevelsAreSubtotals="1" fieldPosition="0"/>
    </format>
    <format dxfId="140">
      <pivotArea field="0" type="button" dataOnly="0" labelOnly="1" outline="0" axis="axisPage" fieldPosition="0"/>
    </format>
    <format dxfId="139">
      <pivotArea dataOnly="0" labelOnly="1" outline="0" fieldPosition="0">
        <references count="1">
          <reference field="0" count="0"/>
        </references>
      </pivotArea>
    </format>
    <format dxfId="138">
      <pivotArea field="0" type="button" dataOnly="0" labelOnly="1" outline="0" axis="axisPage" fieldPosition="0"/>
    </format>
    <format dxfId="137">
      <pivotArea dataOnly="0" labelOnly="1" outline="0" fieldPosition="0">
        <references count="1">
          <reference field="0" count="0"/>
        </references>
      </pivotArea>
    </format>
    <format dxfId="136">
      <pivotArea type="all" dataOnly="0" outline="0" fieldPosition="0"/>
    </format>
    <format dxfId="135">
      <pivotArea field="0" type="button" dataOnly="0" labelOnly="1" outline="0" axis="axisPage" fieldPosition="0"/>
    </format>
    <format dxfId="134">
      <pivotArea field="3" type="button" dataOnly="0" labelOnly="1" outline="0"/>
    </format>
    <format dxfId="133">
      <pivotArea dataOnly="0" labelOnly="1" grandRow="1" outline="0" fieldPosition="0"/>
    </format>
    <format dxfId="132">
      <pivotArea field="0" type="button" dataOnly="0" labelOnly="1" outline="0" axis="axisPage" fieldPosition="0"/>
    </format>
    <format dxfId="131">
      <pivotArea dataOnly="0" labelOnly="1" outline="0" fieldPosition="0">
        <references count="1">
          <reference field="2" count="1">
            <x v="0"/>
          </reference>
        </references>
      </pivotArea>
    </format>
    <format dxfId="130">
      <pivotArea dataOnly="0" labelOnly="1" outline="0" fieldPosition="0">
        <references count="1">
          <reference field="0" count="0"/>
        </references>
      </pivotArea>
    </format>
    <format dxfId="129">
      <pivotArea field="3" type="button" dataOnly="0" labelOnly="1" outline="0"/>
    </format>
    <format dxfId="128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27">
      <pivotArea dataOnly="0" labelOnly="1" grandRow="1" outline="0" fieldPosition="0"/>
    </format>
    <format dxfId="126">
      <pivotArea outline="0" fieldPosition="0">
        <references count="1">
          <reference field="4294967294" count="1">
            <x v="0"/>
          </reference>
        </references>
      </pivotArea>
    </format>
    <format dxfId="125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27FA34-1217-43B0-A987-A21AAEAD8456}" name="Vrtilna tabela10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E45" firstHeaderRow="0" firstDataRow="1" firstDataCol="1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compact="0" outline="0" showAll="0">
      <items count="3">
        <item x="1"/>
        <item x="0"/>
        <item t="default"/>
      </items>
    </pivotField>
    <pivotField axis="axisRow" compact="0" outline="0" showAll="0">
      <items count="3">
        <item x="1"/>
        <item x="0"/>
        <item t="default"/>
      </items>
    </pivotField>
    <pivotField compact="0" outline="0" multipleItemSelectionAllowed="1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1">
    <field x="2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158">
      <pivotArea outline="0" collapsedLevelsAreSubtotals="1" fieldPosition="0"/>
    </format>
    <format dxfId="157">
      <pivotArea field="1" type="button" dataOnly="0" labelOnly="1" outline="0"/>
    </format>
    <format dxfId="156">
      <pivotArea type="all" dataOnly="0" outline="0" fieldPosition="0"/>
    </format>
    <format dxfId="155">
      <pivotArea field="0" type="button" dataOnly="0" labelOnly="1" outline="0" axis="axisPage" fieldPosition="0"/>
    </format>
    <format dxfId="154">
      <pivotArea field="2" type="button" dataOnly="0" labelOnly="1" outline="0" axis="axisRow" fieldPosition="0"/>
    </format>
    <format dxfId="153">
      <pivotArea dataOnly="0" labelOnly="1" fieldPosition="0">
        <references count="1">
          <reference field="2" count="0"/>
        </references>
      </pivotArea>
    </format>
    <format dxfId="152">
      <pivotArea dataOnly="0" labelOnly="1" grandRow="1" outline="0" fieldPosition="0"/>
    </format>
    <format dxfId="151">
      <pivotArea field="0" type="button" dataOnly="0" labelOnly="1" outline="0" axis="axisPage" fieldPosition="0"/>
    </format>
    <format dxfId="150">
      <pivotArea field="2" type="button" dataOnly="0" labelOnly="1" outline="0" axis="axisRow" fieldPosition="0"/>
    </format>
    <format dxfId="149">
      <pivotArea dataOnly="0" labelOnly="1" fieldPosition="0">
        <references count="1">
          <reference field="2" count="0"/>
        </references>
      </pivotArea>
    </format>
    <format dxfId="148">
      <pivotArea dataOnly="0" labelOnly="1" outline="0" fieldPosition="0">
        <references count="1">
          <reference field="2" count="1">
            <x v="0"/>
          </reference>
        </references>
      </pivotArea>
    </format>
    <format dxfId="147">
      <pivotArea dataOnly="0" labelOnly="1" outline="0" fieldPosition="0">
        <references count="1">
          <reference field="0" count="0"/>
        </references>
      </pivotArea>
    </format>
    <format dxfId="146">
      <pivotArea field="3" type="button" dataOnly="0" labelOnly="1" outline="0"/>
    </format>
    <format dxfId="145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144">
      <pivotArea dataOnly="0" labelOnly="1" grandRow="1" outline="0" fieldPosition="0"/>
    </format>
    <format dxfId="143">
      <pivotArea outline="0" fieldPosition="0">
        <references count="1">
          <reference field="4294967294" count="1">
            <x v="0"/>
          </reference>
        </references>
      </pivotArea>
    </format>
    <format dxfId="142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FA54E8-7D18-4CFE-8E23-A8271F1230D1}" name="Vrtilna tabela5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2:F47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x="1"/>
        <item t="default"/>
      </items>
    </pivotField>
    <pivotField axis="axisRow" compact="0" outline="0" showAll="0">
      <items count="3">
        <item x="1"/>
        <item x="0"/>
        <item t="default"/>
      </items>
    </pivotField>
    <pivotField axis="axisRow" compact="0" outline="0" showAll="0">
      <items count="3">
        <item x="1"/>
        <item x="0"/>
        <item t="default"/>
      </items>
    </pivotField>
    <pivotField compact="0" outline="0" multipleItemSelectionAllowed="1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5">
    <i>
      <x/>
      <x/>
    </i>
    <i t="default">
      <x/>
    </i>
    <i>
      <x v="1"/>
      <x v="1"/>
    </i>
    <i t="default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1" baseItem="13" numFmtId="4"/>
    <dataField name="Vsota od Lastna sredstva (€)" fld="12" baseField="1" baseItem="13" numFmtId="4"/>
    <dataField name="Vsota od Pavšal (40 %)" fld="13" baseField="0" baseItem="0"/>
    <dataField name="Vsota od Znesek sofinanciranja pavšal (€)" fld="14" baseField="0" baseItem="0"/>
  </dataFields>
  <formats count="17">
    <format dxfId="69">
      <pivotArea outline="0" collapsedLevelsAreSubtotals="1" fieldPosition="0"/>
    </format>
    <format dxfId="68">
      <pivotArea field="1" type="button" dataOnly="0" labelOnly="1" outline="0" axis="axisRow" fieldPosition="1"/>
    </format>
    <format dxfId="67">
      <pivotArea type="all" dataOnly="0" outline="0" fieldPosition="0"/>
    </format>
    <format dxfId="66">
      <pivotArea field="0" type="button" dataOnly="0" labelOnly="1" outline="0" axis="axisPage" fieldPosition="0"/>
    </format>
    <format dxfId="65">
      <pivotArea field="2" type="button" dataOnly="0" labelOnly="1" outline="0" axis="axisRow" fieldPosition="0"/>
    </format>
    <format dxfId="64">
      <pivotArea dataOnly="0" labelOnly="1" fieldPosition="0">
        <references count="1">
          <reference field="2" count="0"/>
        </references>
      </pivotArea>
    </format>
    <format dxfId="63">
      <pivotArea dataOnly="0" labelOnly="1" grandRow="1" outline="0" fieldPosition="0"/>
    </format>
    <format dxfId="62">
      <pivotArea field="0" type="button" dataOnly="0" labelOnly="1" outline="0" axis="axisPage" fieldPosition="0"/>
    </format>
    <format dxfId="61">
      <pivotArea field="2" type="button" dataOnly="0" labelOnly="1" outline="0" axis="axisRow" fieldPosition="0"/>
    </format>
    <format dxfId="60">
      <pivotArea dataOnly="0" labelOnly="1" fieldPosition="0">
        <references count="1">
          <reference field="2" count="0"/>
        </references>
      </pivotArea>
    </format>
    <format dxfId="59">
      <pivotArea dataOnly="0" labelOnly="1" outline="0" fieldPosition="0">
        <references count="1">
          <reference field="2" count="1">
            <x v="0"/>
          </reference>
        </references>
      </pivotArea>
    </format>
    <format dxfId="58">
      <pivotArea dataOnly="0" labelOnly="1" outline="0" fieldPosition="0">
        <references count="1">
          <reference field="0" count="0"/>
        </references>
      </pivotArea>
    </format>
    <format dxfId="57">
      <pivotArea field="3" type="button" dataOnly="0" labelOnly="1" outline="0"/>
    </format>
    <format dxfId="5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55">
      <pivotArea dataOnly="0" labelOnly="1" grandRow="1" outline="0" fieldPosition="0"/>
    </format>
    <format dxfId="54">
      <pivotArea outline="0" fieldPosition="0">
        <references count="1">
          <reference field="4294967294" count="1">
            <x v="0"/>
          </reference>
        </references>
      </pivotArea>
    </format>
    <format dxfId="53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A1FBD-0B76-4BE2-B597-F5BC6B6E7E34}" name="Vrtilna tabela2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4:F9" firstHeaderRow="0" firstDataRow="1" firstDataCol="2" rowPageCount="1" colPageCount="1"/>
  <pivotFields count="17">
    <pivotField axis="axisPage" compact="0" outline="0" multipleItemSelectionAllowed="1" showAll="0">
      <items count="3">
        <item x="0"/>
        <item h="1"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multipleItemSelectionAllowed="1" showAll="0">
      <items count="3">
        <item x="1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items count="4">
        <item x="1"/>
        <item m="1" x="2"/>
        <item x="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2"/>
    <field x="1"/>
  </rowFields>
  <rowItems count="5">
    <i>
      <x/>
      <x/>
    </i>
    <i t="default">
      <x/>
    </i>
    <i>
      <x v="1"/>
      <x v="1"/>
    </i>
    <i t="default"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0" numFmtId="4"/>
    <dataField name="Vsota od Lastna sredstva (€)" fld="12" baseField="1" baseItem="3" numFmtId="4"/>
    <dataField name="Vsota od Pavšal (40 %)" fld="13" baseField="0" baseItem="0"/>
    <dataField name="Vsota od Znesek sofinanciranja pavšal (€)" fld="14" baseField="0" baseItem="0"/>
  </dataFields>
  <formats count="17">
    <format dxfId="86">
      <pivotArea outline="0" collapsedLevelsAreSubtotals="1" fieldPosition="0"/>
    </format>
    <format dxfId="85">
      <pivotArea field="0" type="button" dataOnly="0" labelOnly="1" outline="0" axis="axisPage" fieldPosition="0"/>
    </format>
    <format dxfId="84">
      <pivotArea dataOnly="0" labelOnly="1" outline="0" fieldPosition="0">
        <references count="1">
          <reference field="0" count="0"/>
        </references>
      </pivotArea>
    </format>
    <format dxfId="83">
      <pivotArea field="0" type="button" dataOnly="0" labelOnly="1" outline="0" axis="axisPage" fieldPosition="0"/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type="all" dataOnly="0" outline="0" fieldPosition="0"/>
    </format>
    <format dxfId="80">
      <pivotArea field="0" type="button" dataOnly="0" labelOnly="1" outline="0" axis="axisPage" fieldPosition="0"/>
    </format>
    <format dxfId="79">
      <pivotArea field="3" type="button" dataOnly="0" labelOnly="1" outline="0"/>
    </format>
    <format dxfId="78">
      <pivotArea dataOnly="0" labelOnly="1" grandRow="1" outline="0" fieldPosition="0"/>
    </format>
    <format dxfId="77">
      <pivotArea field="0" type="button" dataOnly="0" labelOnly="1" outline="0" axis="axisPage" fieldPosition="0"/>
    </format>
    <format dxfId="76">
      <pivotArea dataOnly="0" labelOnly="1" outline="0" fieldPosition="0">
        <references count="1">
          <reference field="2" count="1">
            <x v="0"/>
          </reference>
        </references>
      </pivotArea>
    </format>
    <format dxfId="75">
      <pivotArea dataOnly="0" labelOnly="1" outline="0" fieldPosition="0">
        <references count="1">
          <reference field="0" count="0"/>
        </references>
      </pivotArea>
    </format>
    <format dxfId="74">
      <pivotArea field="3" type="button" dataOnly="0" labelOnly="1" outline="0"/>
    </format>
    <format dxfId="73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72">
      <pivotArea dataOnly="0" labelOnly="1" grandRow="1" outline="0" fieldPosition="0"/>
    </format>
    <format dxfId="71">
      <pivotArea outline="0" fieldPosition="0">
        <references count="1">
          <reference field="4294967294" count="1">
            <x v="0"/>
          </reference>
        </references>
      </pivotArea>
    </format>
    <format dxfId="70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ED9F63-F64C-41A6-B3D2-3344AA829374}" name="Vrtilna tabela4" cacheId="1" applyNumberFormats="0" applyBorderFormats="0" applyFontFormats="0" applyPatternFormats="0" applyAlignmentFormats="0" applyWidthHeightFormats="1" dataCaption="Vrednosti" updatedVersion="8" minRefreshableVersion="3" useAutoFormatting="1" itemPrintTitles="1" createdVersion="4" indent="0" compact="0" compactData="0" multipleFieldFilters="0">
  <location ref="A23:F26" firstHeaderRow="0" firstDataRow="1" firstDataCol="2" rowPageCount="1" colPageCount="1"/>
  <pivotFields count="17">
    <pivotField axis="axisPage" compact="0" outline="0" subtotalTop="0" multipleItemSelectionAllowed="1" showAll="0">
      <items count="3">
        <item h="1" x="0"/>
        <item x="1"/>
        <item t="default"/>
      </items>
    </pivotField>
    <pivotField axis="axisRow" compact="0" outline="0" subtotalTop="0" showAll="0">
      <items count="3">
        <item x="1"/>
        <item x="0"/>
        <item t="default"/>
      </items>
    </pivotField>
    <pivotField axis="axisRow" compact="0" outline="0" subtotalTop="0" showAll="0">
      <items count="3">
        <item x="1"/>
        <item x="0"/>
        <item t="default"/>
      </items>
    </pivotField>
    <pivotField compact="0" outline="0" subtotalTop="0" showAll="0">
      <items count="4">
        <item x="1"/>
        <item m="1" x="2"/>
        <item x="0"/>
        <item t="default"/>
      </items>
    </pivotField>
    <pivotField compact="0" outline="0" showAll="0" defaultSubtotal="0"/>
    <pivotField compact="0" outline="0" subtotalTop="0" showAll="0"/>
    <pivotField compact="0" outline="0" subtotalTop="0" showAll="0"/>
    <pivotField compact="0" outline="0" showAll="0"/>
    <pivotField compact="0" outline="0" showAll="0"/>
    <pivotField compact="0" outline="0" showAll="0"/>
    <pivotField compact="0" outline="0" showAll="0" defaultSubtotal="0"/>
    <pivotField dataField="1" compact="0" numFmtId="4" outline="0" showAll="0" defaultSubtotal="0"/>
    <pivotField dataField="1" compact="0" numFmtId="4" outline="0" showAll="0" defaultSubtotal="0"/>
    <pivotField dataField="1" compact="0" numFmtId="4" outline="0" showAll="0"/>
    <pivotField dataField="1" compact="0" numFmtId="4" outline="0" showAll="0"/>
    <pivotField compact="0" numFmtId="4" outline="0" showAll="0"/>
    <pivotField compact="0" outline="0" showAll="0"/>
  </pivotFields>
  <rowFields count="2">
    <field x="2"/>
    <field x="1"/>
  </rowFields>
  <rowItems count="3">
    <i>
      <x/>
      <x/>
    </i>
    <i t="default">
      <x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Vsota od Znesek sofinanciranja (€)" fld="11" baseField="2" baseItem="5" numFmtId="4"/>
    <dataField name="Vsota od Lastna sredstva (€)" fld="12" baseField="2" baseItem="5" numFmtId="4"/>
    <dataField name="Vsota od Pavšal (40 %)" fld="13" baseField="0" baseItem="0"/>
    <dataField name="Vsota od Znesek sofinanciranja pavšal (€)" fld="14" baseField="0" baseItem="0"/>
  </dataFields>
  <formats count="19">
    <format dxfId="105">
      <pivotArea outline="0" collapsedLevelsAreSubtotals="1" fieldPosition="0"/>
    </format>
    <format dxfId="104">
      <pivotArea field="0" type="button" dataOnly="0" labelOnly="1" outline="0" axis="axisPage" fieldPosition="0"/>
    </format>
    <format dxfId="103">
      <pivotArea dataOnly="0" labelOnly="1" outline="0" fieldPosition="0">
        <references count="1">
          <reference field="0" count="0"/>
        </references>
      </pivotArea>
    </format>
    <format dxfId="102">
      <pivotArea field="0" type="button" dataOnly="0" labelOnly="1" outline="0" axis="axisPage" fieldPosition="0"/>
    </format>
    <format dxfId="101">
      <pivotArea dataOnly="0" labelOnly="1" outline="0" fieldPosition="0">
        <references count="1">
          <reference field="0" count="0"/>
        </references>
      </pivotArea>
    </format>
    <format dxfId="100">
      <pivotArea field="0" type="button" dataOnly="0" labelOnly="1" outline="0" axis="axisPage" fieldPosition="0"/>
    </format>
    <format dxfId="99">
      <pivotArea dataOnly="0" labelOnly="1" outline="0" fieldPosition="0">
        <references count="1">
          <reference field="0" count="0"/>
        </references>
      </pivotArea>
    </format>
    <format dxfId="98">
      <pivotArea type="all" dataOnly="0" outline="0" fieldPosition="0"/>
    </format>
    <format dxfId="97">
      <pivotArea field="0" type="button" dataOnly="0" labelOnly="1" outline="0" axis="axisPage" fieldPosition="0"/>
    </format>
    <format dxfId="96">
      <pivotArea field="3" type="button" dataOnly="0" labelOnly="1" outline="0"/>
    </format>
    <format dxfId="95">
      <pivotArea dataOnly="0" labelOnly="1" grandRow="1" outline="0" fieldPosition="0"/>
    </format>
    <format dxfId="94">
      <pivotArea field="0" type="button" dataOnly="0" labelOnly="1" outline="0" axis="axisPage" fieldPosition="0"/>
    </format>
    <format dxfId="93">
      <pivotArea dataOnly="0" labelOnly="1" outline="0" fieldPosition="0">
        <references count="1">
          <reference field="2" count="1">
            <x v="0"/>
          </reference>
        </references>
      </pivotArea>
    </format>
    <format dxfId="92">
      <pivotArea dataOnly="0" labelOnly="1" outline="0" fieldPosition="0">
        <references count="1">
          <reference field="0" count="0"/>
        </references>
      </pivotArea>
    </format>
    <format dxfId="91">
      <pivotArea field="3" type="button" dataOnly="0" labelOnly="1" outline="0"/>
    </format>
    <format dxfId="90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89">
      <pivotArea dataOnly="0" labelOnly="1" grandRow="1" outline="0" fieldPosition="0"/>
    </format>
    <format dxfId="88">
      <pivotArea outline="0" fieldPosition="0">
        <references count="1">
          <reference field="4294967294" count="1">
            <x v="0"/>
          </reference>
        </references>
      </pivotArea>
    </format>
    <format dxfId="87">
      <pivotArea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0E1374B-275F-430C-A0F9-191975393990}">
  <we:reference id="wa200005669" version="2.0.0.0" store="sl-SI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6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9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</sheetPr>
  <dimension ref="A7:N68"/>
  <sheetViews>
    <sheetView view="pageBreakPreview" topLeftCell="A7" zoomScale="130" zoomScaleNormal="100" zoomScaleSheetLayoutView="130" workbookViewId="0">
      <selection activeCell="A13" sqref="A13"/>
    </sheetView>
  </sheetViews>
  <sheetFormatPr defaultColWidth="9.1796875" defaultRowHeight="13" x14ac:dyDescent="0.3"/>
  <cols>
    <col min="1" max="1" width="31.453125" style="75" customWidth="1"/>
    <col min="2" max="2" width="15.26953125" style="75" customWidth="1"/>
    <col min="3" max="4" width="9.1796875" style="75"/>
    <col min="5" max="5" width="14.81640625" style="75" customWidth="1"/>
    <col min="6" max="10" width="9.1796875" style="75"/>
    <col min="11" max="11" width="9.1796875" style="75" customWidth="1"/>
    <col min="12" max="16384" width="9.1796875" style="75"/>
  </cols>
  <sheetData>
    <row r="7" spans="1:5" x14ac:dyDescent="0.3">
      <c r="A7" s="74" t="s">
        <v>23</v>
      </c>
    </row>
    <row r="9" spans="1:5" x14ac:dyDescent="0.3">
      <c r="A9" s="76" t="s">
        <v>24</v>
      </c>
      <c r="B9" s="97"/>
      <c r="C9" s="98"/>
      <c r="D9" s="98"/>
      <c r="E9" s="99"/>
    </row>
    <row r="12" spans="1:5" ht="26" x14ac:dyDescent="0.3">
      <c r="A12" s="77" t="s">
        <v>12</v>
      </c>
    </row>
    <row r="13" spans="1:5" x14ac:dyDescent="0.3">
      <c r="A13" s="78" t="s">
        <v>64</v>
      </c>
    </row>
    <row r="14" spans="1:5" x14ac:dyDescent="0.3">
      <c r="A14" s="78" t="s">
        <v>63</v>
      </c>
    </row>
    <row r="15" spans="1:5" x14ac:dyDescent="0.3">
      <c r="A15" s="78" t="s">
        <v>25</v>
      </c>
    </row>
    <row r="16" spans="1:5" x14ac:dyDescent="0.3">
      <c r="A16" s="78" t="s">
        <v>26</v>
      </c>
    </row>
    <row r="17" spans="1:1" x14ac:dyDescent="0.3">
      <c r="A17" s="78" t="s">
        <v>27</v>
      </c>
    </row>
    <row r="18" spans="1:1" x14ac:dyDescent="0.3">
      <c r="A18" s="78" t="s">
        <v>28</v>
      </c>
    </row>
    <row r="19" spans="1:1" x14ac:dyDescent="0.3">
      <c r="A19" s="78" t="s">
        <v>29</v>
      </c>
    </row>
    <row r="20" spans="1:1" x14ac:dyDescent="0.3">
      <c r="A20" s="78" t="s">
        <v>30</v>
      </c>
    </row>
    <row r="21" spans="1:1" x14ac:dyDescent="0.3">
      <c r="A21" s="78" t="s">
        <v>31</v>
      </c>
    </row>
    <row r="22" spans="1:1" x14ac:dyDescent="0.3">
      <c r="A22" s="78" t="s">
        <v>32</v>
      </c>
    </row>
    <row r="23" spans="1:1" x14ac:dyDescent="0.3">
      <c r="A23" s="78" t="s">
        <v>33</v>
      </c>
    </row>
    <row r="26" spans="1:1" ht="26" x14ac:dyDescent="0.3">
      <c r="A26" s="79" t="s">
        <v>34</v>
      </c>
    </row>
    <row r="27" spans="1:1" x14ac:dyDescent="0.3">
      <c r="A27" s="78" t="s">
        <v>62</v>
      </c>
    </row>
    <row r="28" spans="1:1" x14ac:dyDescent="0.3">
      <c r="A28" s="78" t="s">
        <v>61</v>
      </c>
    </row>
    <row r="29" spans="1:1" x14ac:dyDescent="0.3">
      <c r="A29" s="78" t="s">
        <v>60</v>
      </c>
    </row>
    <row r="30" spans="1:1" x14ac:dyDescent="0.3">
      <c r="A30" s="78" t="s">
        <v>35</v>
      </c>
    </row>
    <row r="31" spans="1:1" x14ac:dyDescent="0.3">
      <c r="A31" s="78" t="s">
        <v>36</v>
      </c>
    </row>
    <row r="39" spans="1:4" ht="21.75" customHeight="1" x14ac:dyDescent="0.3"/>
    <row r="40" spans="1:4" ht="21" x14ac:dyDescent="0.5">
      <c r="A40" s="85" t="s">
        <v>13</v>
      </c>
    </row>
    <row r="41" spans="1:4" ht="12.75" customHeight="1" x14ac:dyDescent="0.3">
      <c r="A41" s="100" t="s">
        <v>65</v>
      </c>
      <c r="B41" s="100"/>
      <c r="C41" s="101"/>
      <c r="D41" s="101"/>
    </row>
    <row r="42" spans="1:4" ht="44.25" customHeight="1" x14ac:dyDescent="0.3">
      <c r="A42" s="100"/>
      <c r="B42" s="100"/>
      <c r="C42" s="101"/>
      <c r="D42" s="101"/>
    </row>
    <row r="43" spans="1:4" ht="47.5" customHeight="1" x14ac:dyDescent="0.35">
      <c r="A43" s="102" t="s">
        <v>72</v>
      </c>
      <c r="B43" s="103"/>
      <c r="C43" s="101"/>
      <c r="D43" s="101"/>
    </row>
    <row r="44" spans="1:4" ht="48" customHeight="1" x14ac:dyDescent="0.35">
      <c r="A44" s="104" t="s">
        <v>66</v>
      </c>
      <c r="B44" s="103"/>
      <c r="C44" s="101"/>
      <c r="D44" s="101"/>
    </row>
    <row r="45" spans="1:4" ht="38.25" customHeight="1" x14ac:dyDescent="0.3">
      <c r="A45" s="104" t="s">
        <v>67</v>
      </c>
      <c r="B45" s="103"/>
      <c r="C45" s="101"/>
      <c r="D45" s="101"/>
    </row>
    <row r="46" spans="1:4" x14ac:dyDescent="0.3">
      <c r="A46" s="105"/>
      <c r="B46" s="106"/>
      <c r="C46" s="106"/>
      <c r="D46" s="106"/>
    </row>
    <row r="47" spans="1:4" x14ac:dyDescent="0.3">
      <c r="A47" s="105"/>
      <c r="B47" s="106"/>
      <c r="C47" s="106"/>
      <c r="D47" s="106"/>
    </row>
    <row r="52" spans="1:14" ht="17.25" customHeight="1" x14ac:dyDescent="0.3"/>
    <row r="54" spans="1:14" ht="18.5" x14ac:dyDescent="0.45">
      <c r="A54" s="80"/>
    </row>
    <row r="56" spans="1:14" x14ac:dyDescent="0.3">
      <c r="A56" s="75" t="s">
        <v>6</v>
      </c>
      <c r="K56" s="75" t="s">
        <v>14</v>
      </c>
    </row>
    <row r="57" spans="1:14" ht="18.5" x14ac:dyDescent="0.45">
      <c r="A57" s="81" t="s">
        <v>45</v>
      </c>
      <c r="K57" s="82" t="s">
        <v>15</v>
      </c>
      <c r="N57" s="75" t="s">
        <v>20</v>
      </c>
    </row>
    <row r="58" spans="1:14" ht="18.5" x14ac:dyDescent="0.45">
      <c r="A58" s="81" t="s">
        <v>46</v>
      </c>
      <c r="N58" s="83">
        <v>0</v>
      </c>
    </row>
    <row r="59" spans="1:14" ht="18.5" x14ac:dyDescent="0.45">
      <c r="A59" s="81" t="s">
        <v>47</v>
      </c>
      <c r="N59" s="84">
        <v>9.5000000000000001E-2</v>
      </c>
    </row>
    <row r="60" spans="1:14" ht="18.5" x14ac:dyDescent="0.45">
      <c r="A60" s="81" t="s">
        <v>58</v>
      </c>
      <c r="N60" s="83">
        <v>0.22</v>
      </c>
    </row>
    <row r="61" spans="1:14" ht="18.5" x14ac:dyDescent="0.45">
      <c r="A61" s="81" t="s">
        <v>48</v>
      </c>
    </row>
    <row r="62" spans="1:14" ht="18.5" x14ac:dyDescent="0.45">
      <c r="A62" s="81" t="s">
        <v>49</v>
      </c>
    </row>
    <row r="63" spans="1:14" ht="18.5" x14ac:dyDescent="0.45">
      <c r="A63" s="81"/>
    </row>
    <row r="64" spans="1:14" ht="18.5" x14ac:dyDescent="0.45">
      <c r="A64" s="81"/>
    </row>
    <row r="65" spans="1:1" ht="18.5" x14ac:dyDescent="0.45">
      <c r="A65" s="81"/>
    </row>
    <row r="66" spans="1:1" ht="18.5" x14ac:dyDescent="0.45">
      <c r="A66" s="81"/>
    </row>
    <row r="67" spans="1:1" ht="18.5" x14ac:dyDescent="0.45">
      <c r="A67" s="81"/>
    </row>
    <row r="68" spans="1:1" ht="18.5" x14ac:dyDescent="0.45">
      <c r="A68" s="81"/>
    </row>
  </sheetData>
  <sheetProtection selectLockedCells="1" selectUnlockedCells="1"/>
  <mergeCells count="5">
    <mergeCell ref="B9:E9"/>
    <mergeCell ref="A41:D42"/>
    <mergeCell ref="A43:D43"/>
    <mergeCell ref="A44:D44"/>
    <mergeCell ref="A45:D47"/>
  </mergeCells>
  <pageMargins left="0.70866141732283472" right="0.70866141732283472" top="0.74803149606299213" bottom="0.74803149606299213" header="0.31496062992125984" footer="0.31496062992125984"/>
  <pageSetup paperSize="9" scale="83" orientation="portrait" cellComments="asDisplayed" r:id="rId1"/>
  <headerFooter>
    <oddFooter>&amp;C&amp;F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99"/>
    <pageSetUpPr fitToPage="1"/>
  </sheetPr>
  <dimension ref="A1:Q68"/>
  <sheetViews>
    <sheetView tabSelected="1" zoomScale="115" zoomScaleNormal="115" zoomScaleSheetLayoutView="100" workbookViewId="0">
      <pane ySplit="6" topLeftCell="A7" activePane="bottomLeft" state="frozenSplit"/>
      <selection pane="bottomLeft" activeCell="A2" sqref="A2:I2"/>
    </sheetView>
  </sheetViews>
  <sheetFormatPr defaultColWidth="9.1796875" defaultRowHeight="14.5" x14ac:dyDescent="0.25"/>
  <cols>
    <col min="1" max="1" width="9" style="1" customWidth="1"/>
    <col min="2" max="3" width="22.7265625" style="1" customWidth="1"/>
    <col min="4" max="4" width="32.26953125" style="1" customWidth="1"/>
    <col min="5" max="5" width="27" style="1" customWidth="1"/>
    <col min="6" max="6" width="8" style="1" customWidth="1"/>
    <col min="7" max="7" width="8.81640625" style="1" customWidth="1"/>
    <col min="8" max="10" width="10.26953125" style="1" customWidth="1"/>
    <col min="11" max="11" width="14.453125" style="1" customWidth="1"/>
    <col min="12" max="12" width="14" style="1" customWidth="1"/>
    <col min="13" max="13" width="12" style="1" customWidth="1"/>
    <col min="14" max="14" width="8.81640625" style="1" customWidth="1"/>
    <col min="15" max="15" width="14.26953125" style="1" customWidth="1"/>
    <col min="16" max="16" width="15.26953125" style="1" customWidth="1"/>
    <col min="17" max="16384" width="9.1796875" style="1"/>
  </cols>
  <sheetData>
    <row r="1" spans="1:17" ht="24.75" customHeight="1" x14ac:dyDescent="0.25">
      <c r="A1" s="109" t="s">
        <v>77</v>
      </c>
      <c r="B1" s="110"/>
      <c r="C1" s="110"/>
      <c r="D1" s="110"/>
      <c r="E1" s="110"/>
      <c r="F1" s="110"/>
      <c r="G1" s="110"/>
      <c r="H1" s="110"/>
      <c r="I1" s="110"/>
      <c r="J1" s="25"/>
      <c r="K1" s="24"/>
      <c r="L1" s="24"/>
      <c r="M1" s="26"/>
      <c r="N1" s="26"/>
      <c r="O1" s="26"/>
      <c r="P1" s="26"/>
    </row>
    <row r="2" spans="1:17" ht="36.75" customHeight="1" thickBot="1" x14ac:dyDescent="0.3">
      <c r="A2" s="111"/>
      <c r="B2" s="112"/>
      <c r="C2" s="112"/>
      <c r="D2" s="112"/>
      <c r="E2" s="112"/>
      <c r="F2" s="112"/>
      <c r="G2" s="112"/>
      <c r="H2" s="112"/>
      <c r="I2" s="112"/>
      <c r="J2" s="28"/>
      <c r="K2" s="27"/>
      <c r="L2" s="27"/>
      <c r="M2" s="26"/>
      <c r="N2" s="26"/>
      <c r="O2" s="26"/>
      <c r="P2" s="26"/>
    </row>
    <row r="3" spans="1:17" ht="19.5" customHeight="1" x14ac:dyDescent="0.25">
      <c r="A3" s="114" t="s">
        <v>24</v>
      </c>
      <c r="B3" s="115"/>
      <c r="C3" s="115"/>
      <c r="D3" s="115"/>
      <c r="E3" s="115"/>
      <c r="F3" s="115"/>
      <c r="G3" s="115"/>
      <c r="H3" s="115"/>
      <c r="I3" s="115"/>
      <c r="J3" s="119" t="s">
        <v>54</v>
      </c>
      <c r="K3" s="120"/>
      <c r="L3" s="120"/>
      <c r="M3" s="120"/>
      <c r="N3" s="120"/>
      <c r="O3" s="120"/>
      <c r="P3" s="120"/>
      <c r="Q3" s="121"/>
    </row>
    <row r="4" spans="1:17" ht="19.5" customHeight="1" thickBot="1" x14ac:dyDescent="0.3">
      <c r="A4" s="116"/>
      <c r="B4" s="117"/>
      <c r="C4" s="117"/>
      <c r="D4" s="117"/>
      <c r="E4" s="117"/>
      <c r="F4" s="117"/>
      <c r="G4" s="117"/>
      <c r="H4" s="117"/>
      <c r="I4" s="118"/>
      <c r="J4" s="122" t="s">
        <v>55</v>
      </c>
      <c r="K4" s="123"/>
      <c r="L4" s="123"/>
      <c r="M4" s="123"/>
      <c r="N4" s="123"/>
      <c r="O4" s="123"/>
      <c r="P4" s="123"/>
      <c r="Q4" s="124"/>
    </row>
    <row r="5" spans="1:17" ht="15" customHeight="1" thickBot="1" x14ac:dyDescent="0.3">
      <c r="A5" s="29">
        <v>1</v>
      </c>
      <c r="B5" s="30">
        <v>2</v>
      </c>
      <c r="C5" s="30">
        <v>3</v>
      </c>
      <c r="D5" s="30">
        <v>4</v>
      </c>
      <c r="E5" s="30">
        <v>5</v>
      </c>
      <c r="F5" s="30">
        <v>6</v>
      </c>
      <c r="G5" s="30">
        <v>7</v>
      </c>
      <c r="H5" s="30">
        <v>8</v>
      </c>
      <c r="I5" s="30">
        <v>9</v>
      </c>
      <c r="J5" s="30">
        <v>13</v>
      </c>
      <c r="K5" s="30">
        <v>14</v>
      </c>
      <c r="L5" s="30">
        <v>15</v>
      </c>
      <c r="M5" s="30">
        <v>16</v>
      </c>
      <c r="N5" s="30">
        <v>17</v>
      </c>
      <c r="O5" s="30">
        <v>18</v>
      </c>
      <c r="P5" s="30">
        <v>19</v>
      </c>
      <c r="Q5" s="30">
        <v>20</v>
      </c>
    </row>
    <row r="6" spans="1:17" ht="46.5" x14ac:dyDescent="0.25">
      <c r="A6" s="17" t="s">
        <v>10</v>
      </c>
      <c r="B6" s="11" t="s">
        <v>0</v>
      </c>
      <c r="C6" s="10" t="s">
        <v>4</v>
      </c>
      <c r="D6" s="11" t="s">
        <v>1</v>
      </c>
      <c r="E6" s="11" t="s">
        <v>42</v>
      </c>
      <c r="F6" s="11" t="s">
        <v>2</v>
      </c>
      <c r="G6" s="11" t="s">
        <v>3</v>
      </c>
      <c r="H6" s="11" t="s">
        <v>50</v>
      </c>
      <c r="I6" s="10" t="s">
        <v>51</v>
      </c>
      <c r="J6" s="12" t="s">
        <v>43</v>
      </c>
      <c r="K6" s="11" t="s">
        <v>37</v>
      </c>
      <c r="L6" s="10" t="s">
        <v>38</v>
      </c>
      <c r="M6" s="10" t="s">
        <v>39</v>
      </c>
      <c r="N6" s="55" t="s">
        <v>52</v>
      </c>
      <c r="O6" s="10" t="s">
        <v>53</v>
      </c>
      <c r="P6" s="69" t="s">
        <v>59</v>
      </c>
      <c r="Q6" s="18" t="s">
        <v>5</v>
      </c>
    </row>
    <row r="7" spans="1:17" x14ac:dyDescent="0.25">
      <c r="A7" s="31" t="s">
        <v>7</v>
      </c>
      <c r="B7" s="32"/>
      <c r="C7" s="3"/>
      <c r="D7" s="4"/>
      <c r="E7" s="54"/>
      <c r="F7" s="71" t="s">
        <v>15</v>
      </c>
      <c r="G7" s="14"/>
      <c r="H7" s="70" t="e" cm="1">
        <f t="array" aca="1" ref="H7" ca="1">_xlfn.IFS(D7="Vodenje in koordinacija",23.33,D7="Strokovna in tehnična pomoč",17.89,D7="Izvajanje neindustrijske dejavnosti",13.24,D7="Prostovoljsko delo - organizacijsko",13,D7="Prostovoljsko delo - vsebinsko",10,D7="Prostovoljsko delo - drugo",6)</f>
        <v>#NAME?</v>
      </c>
      <c r="I7" s="33" t="e">
        <f ca="1">G7*H7</f>
        <v>#NAME?</v>
      </c>
      <c r="J7" s="3"/>
      <c r="K7" s="34">
        <v>80</v>
      </c>
      <c r="L7" s="33">
        <f>(J7*K7)/100</f>
        <v>0</v>
      </c>
      <c r="M7" s="33" t="e">
        <f ca="1">I7+N7-P7</f>
        <v>#NAME?</v>
      </c>
      <c r="N7" s="56">
        <f>J7*40%</f>
        <v>0</v>
      </c>
      <c r="O7" s="56">
        <f>(N7*K7)/100</f>
        <v>0</v>
      </c>
      <c r="P7" s="56">
        <f>L7+O7</f>
        <v>0</v>
      </c>
      <c r="Q7" s="16"/>
    </row>
    <row r="8" spans="1:17" x14ac:dyDescent="0.25">
      <c r="A8" s="31" t="s">
        <v>7</v>
      </c>
      <c r="B8" s="32"/>
      <c r="C8" s="3"/>
      <c r="D8" s="4"/>
      <c r="E8" s="54"/>
      <c r="F8" s="71" t="s">
        <v>15</v>
      </c>
      <c r="G8" s="14"/>
      <c r="H8" s="70" t="e" cm="1">
        <f t="array" aca="1" ref="H8" ca="1">_xlfn.IFS(D8="Vodenje in koordinacija",23.33,D8="Strokovna in tehnična pomoč",17.89,D8="Izvajanje neindustrijske dejavnosti",13.24,D8="Prostovoljsko delo - organizacijsko",13,D8="Prostovoljsko delo - vsebinsko",10,D8="Prostovoljsko delo - drugo",6)</f>
        <v>#NAME?</v>
      </c>
      <c r="I8" s="33" t="e">
        <f ca="1">G8*H8</f>
        <v>#NAME?</v>
      </c>
      <c r="J8" s="3"/>
      <c r="K8" s="34">
        <v>80</v>
      </c>
      <c r="L8" s="33">
        <f t="shared" ref="L8:L38" si="0">(J8*K8)/100</f>
        <v>0</v>
      </c>
      <c r="M8" s="33" t="e">
        <f t="shared" ref="M8:M38" ca="1" si="1">I8+N8-P8</f>
        <v>#NAME?</v>
      </c>
      <c r="N8" s="56">
        <f t="shared" ref="N8:N38" si="2">J8*40%</f>
        <v>0</v>
      </c>
      <c r="O8" s="56">
        <f t="shared" ref="O8:O38" si="3">(N8*K8)/100</f>
        <v>0</v>
      </c>
      <c r="P8" s="56">
        <f t="shared" ref="P8:P38" si="4">L8+O8</f>
        <v>0</v>
      </c>
      <c r="Q8" s="16"/>
    </row>
    <row r="9" spans="1:17" x14ac:dyDescent="0.25">
      <c r="A9" s="31" t="s">
        <v>7</v>
      </c>
      <c r="B9" s="32"/>
      <c r="C9" s="3"/>
      <c r="D9" s="4"/>
      <c r="E9" s="54"/>
      <c r="F9" s="71" t="s">
        <v>15</v>
      </c>
      <c r="G9" s="14"/>
      <c r="H9" s="70" t="e" cm="1">
        <f t="array" aca="1" ref="H9" ca="1">_xlfn.IFS(D9="Vodenje in koordinacija",23.33,D9="Strokovna in tehnična pomoč",17.89,D9="Izvajanje neindustrijske dejavnosti",13.24,D9="Prostovoljsko delo - organizacijsko",13,D9="Prostovoljsko delo - vsebinsko",10,D9="Prostovoljsko delo - drugo",6)</f>
        <v>#NAME?</v>
      </c>
      <c r="I9" s="33" t="e">
        <f t="shared" ref="I9:I38" ca="1" si="5">G9*H9</f>
        <v>#NAME?</v>
      </c>
      <c r="J9" s="3"/>
      <c r="K9" s="34">
        <v>80</v>
      </c>
      <c r="L9" s="33">
        <f t="shared" si="0"/>
        <v>0</v>
      </c>
      <c r="M9" s="33" t="e">
        <f t="shared" ca="1" si="1"/>
        <v>#NAME?</v>
      </c>
      <c r="N9" s="56">
        <f t="shared" si="2"/>
        <v>0</v>
      </c>
      <c r="O9" s="56">
        <f t="shared" si="3"/>
        <v>0</v>
      </c>
      <c r="P9" s="56">
        <f t="shared" si="4"/>
        <v>0</v>
      </c>
      <c r="Q9" s="16"/>
    </row>
    <row r="10" spans="1:17" x14ac:dyDescent="0.25">
      <c r="A10" s="31" t="s">
        <v>7</v>
      </c>
      <c r="B10" s="32"/>
      <c r="C10" s="3"/>
      <c r="D10" s="4"/>
      <c r="E10" s="54"/>
      <c r="F10" s="71" t="s">
        <v>15</v>
      </c>
      <c r="G10" s="14"/>
      <c r="H10" s="70" t="e" cm="1">
        <f t="array" aca="1" ref="H10" ca="1">_xlfn.IFS(D10="Vodenje in koordinacija",23.33,D10="Strokovna in tehnična pomoč",17.89,D10="Izvajanje neindustrijske dejavnosti",13.24,D10="Prostovoljsko delo - organizacijsko",13,D10="Prostovoljsko delo - vsebinsko",10,D10="Prostovoljsko delo - drugo",6)</f>
        <v>#NAME?</v>
      </c>
      <c r="I10" s="33" t="e">
        <f t="shared" ca="1" si="5"/>
        <v>#NAME?</v>
      </c>
      <c r="J10" s="3"/>
      <c r="K10" s="34">
        <v>80</v>
      </c>
      <c r="L10" s="33">
        <f t="shared" si="0"/>
        <v>0</v>
      </c>
      <c r="M10" s="33" t="e">
        <f t="shared" ca="1" si="1"/>
        <v>#NAME?</v>
      </c>
      <c r="N10" s="56">
        <f t="shared" si="2"/>
        <v>0</v>
      </c>
      <c r="O10" s="56">
        <f t="shared" si="3"/>
        <v>0</v>
      </c>
      <c r="P10" s="56">
        <f t="shared" si="4"/>
        <v>0</v>
      </c>
      <c r="Q10" s="16"/>
    </row>
    <row r="11" spans="1:17" x14ac:dyDescent="0.25">
      <c r="A11" s="31" t="s">
        <v>7</v>
      </c>
      <c r="B11" s="32"/>
      <c r="C11" s="3"/>
      <c r="D11" s="4"/>
      <c r="E11" s="54"/>
      <c r="F11" s="71" t="s">
        <v>15</v>
      </c>
      <c r="G11" s="14"/>
      <c r="H11" s="70" t="e" cm="1">
        <f t="array" aca="1" ref="H11" ca="1">_xlfn.IFS(D11="Vodenje in koordinacija",23.33,D11="Strokovna in tehnična pomoč",17.89,D11="Izvajanje neindustrijske dejavnosti",13.24,D11="Prostovoljsko delo - organizacijsko",13,D11="Prostovoljsko delo - vsebinsko",10,D11="Prostovoljsko delo - drugo",6)</f>
        <v>#NAME?</v>
      </c>
      <c r="I11" s="33" t="e">
        <f t="shared" ca="1" si="5"/>
        <v>#NAME?</v>
      </c>
      <c r="J11" s="3"/>
      <c r="K11" s="34">
        <v>80</v>
      </c>
      <c r="L11" s="33">
        <f t="shared" si="0"/>
        <v>0</v>
      </c>
      <c r="M11" s="33" t="e">
        <f t="shared" ca="1" si="1"/>
        <v>#NAME?</v>
      </c>
      <c r="N11" s="56">
        <f t="shared" si="2"/>
        <v>0</v>
      </c>
      <c r="O11" s="56">
        <f t="shared" si="3"/>
        <v>0</v>
      </c>
      <c r="P11" s="56">
        <f t="shared" si="4"/>
        <v>0</v>
      </c>
      <c r="Q11" s="16"/>
    </row>
    <row r="12" spans="1:17" x14ac:dyDescent="0.25">
      <c r="A12" s="31" t="s">
        <v>7</v>
      </c>
      <c r="B12" s="32"/>
      <c r="C12" s="3"/>
      <c r="D12" s="4"/>
      <c r="E12" s="54"/>
      <c r="F12" s="71" t="s">
        <v>15</v>
      </c>
      <c r="G12" s="14"/>
      <c r="H12" s="70" t="e" cm="1">
        <f t="array" aca="1" ref="H12" ca="1">_xlfn.IFS(D12="Vodenje in koordinacija",23.33,D12="Strokovna in tehnična pomoč",17.89,D12="Izvajanje neindustrijske dejavnosti",13.24,D12="Prostovoljsko delo - organizacijsko",13,D12="Prostovoljsko delo - vsebinsko",10,D12="Prostovoljsko delo - drugo",6)</f>
        <v>#NAME?</v>
      </c>
      <c r="I12" s="33" t="e">
        <f t="shared" ca="1" si="5"/>
        <v>#NAME?</v>
      </c>
      <c r="J12" s="3"/>
      <c r="K12" s="34">
        <v>80</v>
      </c>
      <c r="L12" s="33">
        <f t="shared" si="0"/>
        <v>0</v>
      </c>
      <c r="M12" s="33" t="e">
        <f t="shared" ca="1" si="1"/>
        <v>#NAME?</v>
      </c>
      <c r="N12" s="56">
        <f t="shared" si="2"/>
        <v>0</v>
      </c>
      <c r="O12" s="56">
        <f t="shared" si="3"/>
        <v>0</v>
      </c>
      <c r="P12" s="56">
        <f t="shared" si="4"/>
        <v>0</v>
      </c>
      <c r="Q12" s="16"/>
    </row>
    <row r="13" spans="1:17" x14ac:dyDescent="0.25">
      <c r="A13" s="31" t="s">
        <v>7</v>
      </c>
      <c r="B13" s="32"/>
      <c r="C13" s="3"/>
      <c r="D13" s="4"/>
      <c r="E13" s="54"/>
      <c r="F13" s="71" t="s">
        <v>15</v>
      </c>
      <c r="G13" s="14"/>
      <c r="H13" s="70" t="e" cm="1">
        <f t="array" aca="1" ref="H13" ca="1">_xlfn.IFS(D13="Vodenje in koordinacija",23.33,D13="Strokovna in tehnična pomoč",17.89,D13="Izvajanje neindustrijske dejavnosti",13.24,D13="Prostovoljsko delo - organizacijsko",13,D13="Prostovoljsko delo - vsebinsko",10,D13="Prostovoljsko delo - drugo",6)</f>
        <v>#NAME?</v>
      </c>
      <c r="I13" s="33" t="e">
        <f t="shared" ca="1" si="5"/>
        <v>#NAME?</v>
      </c>
      <c r="J13" s="3"/>
      <c r="K13" s="34">
        <v>80</v>
      </c>
      <c r="L13" s="33">
        <f t="shared" si="0"/>
        <v>0</v>
      </c>
      <c r="M13" s="33" t="e">
        <f t="shared" ca="1" si="1"/>
        <v>#NAME?</v>
      </c>
      <c r="N13" s="56">
        <f t="shared" si="2"/>
        <v>0</v>
      </c>
      <c r="O13" s="56">
        <f t="shared" si="3"/>
        <v>0</v>
      </c>
      <c r="P13" s="56">
        <f t="shared" si="4"/>
        <v>0</v>
      </c>
      <c r="Q13" s="16"/>
    </row>
    <row r="14" spans="1:17" x14ac:dyDescent="0.25">
      <c r="A14" s="31" t="s">
        <v>7</v>
      </c>
      <c r="B14" s="32"/>
      <c r="C14" s="3"/>
      <c r="D14" s="4"/>
      <c r="E14" s="54"/>
      <c r="F14" s="71" t="s">
        <v>15</v>
      </c>
      <c r="G14" s="14"/>
      <c r="H14" s="70" t="e" cm="1">
        <f t="array" aca="1" ref="H14" ca="1">_xlfn.IFS(D14="Vodenje in koordinacija",23.33,D14="Strokovna in tehnična pomoč",17.89,D14="Izvajanje neindustrijske dejavnosti",13.24,D14="Prostovoljsko delo - organizacijsko",13,D14="Prostovoljsko delo - vsebinsko",10,D14="Prostovoljsko delo - drugo",6)</f>
        <v>#NAME?</v>
      </c>
      <c r="I14" s="33" t="e">
        <f t="shared" ca="1" si="5"/>
        <v>#NAME?</v>
      </c>
      <c r="J14" s="3"/>
      <c r="K14" s="34">
        <v>80</v>
      </c>
      <c r="L14" s="33">
        <f t="shared" si="0"/>
        <v>0</v>
      </c>
      <c r="M14" s="33" t="e">
        <f t="shared" ca="1" si="1"/>
        <v>#NAME?</v>
      </c>
      <c r="N14" s="56">
        <f t="shared" si="2"/>
        <v>0</v>
      </c>
      <c r="O14" s="56">
        <f t="shared" si="3"/>
        <v>0</v>
      </c>
      <c r="P14" s="56">
        <f t="shared" si="4"/>
        <v>0</v>
      </c>
      <c r="Q14" s="16"/>
    </row>
    <row r="15" spans="1:17" x14ac:dyDescent="0.25">
      <c r="A15" s="31" t="s">
        <v>7</v>
      </c>
      <c r="B15" s="32"/>
      <c r="C15" s="3"/>
      <c r="D15" s="4"/>
      <c r="E15" s="54"/>
      <c r="F15" s="71" t="s">
        <v>15</v>
      </c>
      <c r="G15" s="14"/>
      <c r="H15" s="70" t="e" cm="1">
        <f t="array" aca="1" ref="H15" ca="1">_xlfn.IFS(D15="Vodenje in koordinacija",23.33,D15="Strokovna in tehnična pomoč",17.89,D15="Izvajanje neindustrijske dejavnosti",13.24,D15="Prostovoljsko delo - organizacijsko",13,D15="Prostovoljsko delo - vsebinsko",10,D15="Prostovoljsko delo - drugo",6)</f>
        <v>#NAME?</v>
      </c>
      <c r="I15" s="33" t="e">
        <f t="shared" ca="1" si="5"/>
        <v>#NAME?</v>
      </c>
      <c r="J15" s="3"/>
      <c r="K15" s="34">
        <v>80</v>
      </c>
      <c r="L15" s="33">
        <f t="shared" si="0"/>
        <v>0</v>
      </c>
      <c r="M15" s="33" t="e">
        <f t="shared" ca="1" si="1"/>
        <v>#NAME?</v>
      </c>
      <c r="N15" s="56">
        <f t="shared" si="2"/>
        <v>0</v>
      </c>
      <c r="O15" s="56">
        <f t="shared" si="3"/>
        <v>0</v>
      </c>
      <c r="P15" s="56">
        <f t="shared" si="4"/>
        <v>0</v>
      </c>
      <c r="Q15" s="16"/>
    </row>
    <row r="16" spans="1:17" x14ac:dyDescent="0.25">
      <c r="A16" s="31" t="s">
        <v>7</v>
      </c>
      <c r="B16" s="32"/>
      <c r="C16" s="3"/>
      <c r="D16" s="4"/>
      <c r="E16" s="54"/>
      <c r="F16" s="71" t="s">
        <v>15</v>
      </c>
      <c r="G16" s="14"/>
      <c r="H16" s="70" t="e" cm="1">
        <f t="array" aca="1" ref="H16" ca="1">_xlfn.IFS(D16="Vodenje in koordinacija",23.33,D16="Strokovna in tehnična pomoč",17.89,D16="Izvajanje neindustrijske dejavnosti",13.24,D16="Prostovoljsko delo - organizacijsko",13,D16="Prostovoljsko delo - vsebinsko",10,D16="Prostovoljsko delo - drugo",6)</f>
        <v>#NAME?</v>
      </c>
      <c r="I16" s="33" t="e">
        <f t="shared" ca="1" si="5"/>
        <v>#NAME?</v>
      </c>
      <c r="J16" s="3"/>
      <c r="K16" s="34">
        <v>80</v>
      </c>
      <c r="L16" s="33">
        <f t="shared" si="0"/>
        <v>0</v>
      </c>
      <c r="M16" s="33" t="e">
        <f t="shared" ca="1" si="1"/>
        <v>#NAME?</v>
      </c>
      <c r="N16" s="56">
        <f t="shared" si="2"/>
        <v>0</v>
      </c>
      <c r="O16" s="56">
        <f t="shared" si="3"/>
        <v>0</v>
      </c>
      <c r="P16" s="56">
        <f t="shared" si="4"/>
        <v>0</v>
      </c>
      <c r="Q16" s="16"/>
    </row>
    <row r="17" spans="1:17" x14ac:dyDescent="0.25">
      <c r="A17" s="31" t="s">
        <v>7</v>
      </c>
      <c r="B17" s="32"/>
      <c r="C17" s="3"/>
      <c r="D17" s="4"/>
      <c r="E17" s="54"/>
      <c r="F17" s="71" t="s">
        <v>15</v>
      </c>
      <c r="G17" s="14"/>
      <c r="H17" s="70" t="e" cm="1">
        <f t="array" aca="1" ref="H17" ca="1">_xlfn.IFS(D17="Vodenje in koordinacija",23.33,D17="Strokovna in tehnična pomoč",17.89,D17="Izvajanje neindustrijske dejavnosti",13.24,D17="Prostovoljsko delo - organizacijsko",13,D17="Prostovoljsko delo - vsebinsko",10,D17="Prostovoljsko delo - drugo",6)</f>
        <v>#NAME?</v>
      </c>
      <c r="I17" s="33" t="e">
        <f t="shared" ca="1" si="5"/>
        <v>#NAME?</v>
      </c>
      <c r="J17" s="3"/>
      <c r="K17" s="34">
        <v>80</v>
      </c>
      <c r="L17" s="33">
        <f t="shared" si="0"/>
        <v>0</v>
      </c>
      <c r="M17" s="33" t="e">
        <f t="shared" ca="1" si="1"/>
        <v>#NAME?</v>
      </c>
      <c r="N17" s="56">
        <f t="shared" si="2"/>
        <v>0</v>
      </c>
      <c r="O17" s="56">
        <f t="shared" si="3"/>
        <v>0</v>
      </c>
      <c r="P17" s="56">
        <f t="shared" si="4"/>
        <v>0</v>
      </c>
      <c r="Q17" s="16"/>
    </row>
    <row r="18" spans="1:17" x14ac:dyDescent="0.25">
      <c r="A18" s="31" t="s">
        <v>7</v>
      </c>
      <c r="B18" s="32"/>
      <c r="C18" s="3"/>
      <c r="D18" s="4"/>
      <c r="E18" s="54"/>
      <c r="F18" s="71" t="s">
        <v>15</v>
      </c>
      <c r="G18" s="14"/>
      <c r="H18" s="70" t="e" cm="1">
        <f t="array" aca="1" ref="H18" ca="1">_xlfn.IFS(D18="Vodenje in koordinacija",23.33,D18="Strokovna in tehnična pomoč",17.89,D18="Izvajanje neindustrijske dejavnosti",13.24,D18="Prostovoljsko delo - organizacijsko",13,D18="Prostovoljsko delo - vsebinsko",10,D18="Prostovoljsko delo - drugo",6)</f>
        <v>#NAME?</v>
      </c>
      <c r="I18" s="33" t="e">
        <f t="shared" ca="1" si="5"/>
        <v>#NAME?</v>
      </c>
      <c r="J18" s="3"/>
      <c r="K18" s="34">
        <v>80</v>
      </c>
      <c r="L18" s="33">
        <f t="shared" si="0"/>
        <v>0</v>
      </c>
      <c r="M18" s="33" t="e">
        <f t="shared" ca="1" si="1"/>
        <v>#NAME?</v>
      </c>
      <c r="N18" s="56">
        <f t="shared" si="2"/>
        <v>0</v>
      </c>
      <c r="O18" s="56">
        <f t="shared" si="3"/>
        <v>0</v>
      </c>
      <c r="P18" s="56">
        <f t="shared" si="4"/>
        <v>0</v>
      </c>
      <c r="Q18" s="16"/>
    </row>
    <row r="19" spans="1:17" x14ac:dyDescent="0.25">
      <c r="A19" s="31" t="s">
        <v>7</v>
      </c>
      <c r="B19" s="32"/>
      <c r="C19" s="3"/>
      <c r="D19" s="4"/>
      <c r="E19" s="54"/>
      <c r="F19" s="71" t="s">
        <v>15</v>
      </c>
      <c r="G19" s="14"/>
      <c r="H19" s="70" t="e" cm="1">
        <f t="array" aca="1" ref="H19" ca="1">_xlfn.IFS(D19="Vodenje in koordinacija",23.33,D19="Strokovna in tehnična pomoč",17.89,D19="Izvajanje neindustrijske dejavnosti",13.24,D19="Prostovoljsko delo - organizacijsko",13,D19="Prostovoljsko delo - vsebinsko",10,D19="Prostovoljsko delo - drugo",6)</f>
        <v>#NAME?</v>
      </c>
      <c r="I19" s="33" t="e">
        <f t="shared" ca="1" si="5"/>
        <v>#NAME?</v>
      </c>
      <c r="J19" s="3"/>
      <c r="K19" s="34">
        <v>80</v>
      </c>
      <c r="L19" s="33">
        <f t="shared" si="0"/>
        <v>0</v>
      </c>
      <c r="M19" s="33" t="e">
        <f t="shared" ca="1" si="1"/>
        <v>#NAME?</v>
      </c>
      <c r="N19" s="56">
        <f t="shared" si="2"/>
        <v>0</v>
      </c>
      <c r="O19" s="56">
        <f t="shared" si="3"/>
        <v>0</v>
      </c>
      <c r="P19" s="56">
        <f t="shared" si="4"/>
        <v>0</v>
      </c>
      <c r="Q19" s="16"/>
    </row>
    <row r="20" spans="1:17" x14ac:dyDescent="0.25">
      <c r="A20" s="31" t="s">
        <v>7</v>
      </c>
      <c r="B20" s="32"/>
      <c r="C20" s="3"/>
      <c r="D20" s="4"/>
      <c r="E20" s="54"/>
      <c r="F20" s="71" t="s">
        <v>15</v>
      </c>
      <c r="G20" s="14"/>
      <c r="H20" s="70" t="e" cm="1">
        <f t="array" aca="1" ref="H20" ca="1">_xlfn.IFS(D20="Vodenje in koordinacija",23.33,D20="Strokovna in tehnična pomoč",17.89,D20="Izvajanje neindustrijske dejavnosti",13.24,D20="Prostovoljsko delo - organizacijsko",13,D20="Prostovoljsko delo - vsebinsko",10,D20="Prostovoljsko delo - drugo",6)</f>
        <v>#NAME?</v>
      </c>
      <c r="I20" s="33" t="e">
        <f t="shared" ca="1" si="5"/>
        <v>#NAME?</v>
      </c>
      <c r="J20" s="3"/>
      <c r="K20" s="34">
        <v>80</v>
      </c>
      <c r="L20" s="33">
        <f t="shared" si="0"/>
        <v>0</v>
      </c>
      <c r="M20" s="33" t="e">
        <f t="shared" ca="1" si="1"/>
        <v>#NAME?</v>
      </c>
      <c r="N20" s="56">
        <f t="shared" si="2"/>
        <v>0</v>
      </c>
      <c r="O20" s="56">
        <f t="shared" si="3"/>
        <v>0</v>
      </c>
      <c r="P20" s="56">
        <f t="shared" si="4"/>
        <v>0</v>
      </c>
      <c r="Q20" s="16"/>
    </row>
    <row r="21" spans="1:17" x14ac:dyDescent="0.25">
      <c r="A21" s="31" t="s">
        <v>7</v>
      </c>
      <c r="B21" s="32"/>
      <c r="C21" s="3"/>
      <c r="D21" s="4"/>
      <c r="E21" s="54"/>
      <c r="F21" s="71" t="s">
        <v>15</v>
      </c>
      <c r="G21" s="14"/>
      <c r="H21" s="70" t="e" cm="1">
        <f t="array" aca="1" ref="H21" ca="1">_xlfn.IFS(D21="Vodenje in koordinacija",23.33,D21="Strokovna in tehnična pomoč",17.89,D21="Izvajanje neindustrijske dejavnosti",13.24,D21="Prostovoljsko delo - organizacijsko",13,D21="Prostovoljsko delo - vsebinsko",10,D21="Prostovoljsko delo - drugo",6)</f>
        <v>#NAME?</v>
      </c>
      <c r="I21" s="33" t="e">
        <f t="shared" ca="1" si="5"/>
        <v>#NAME?</v>
      </c>
      <c r="J21" s="3"/>
      <c r="K21" s="34">
        <v>80</v>
      </c>
      <c r="L21" s="33">
        <f t="shared" si="0"/>
        <v>0</v>
      </c>
      <c r="M21" s="33" t="e">
        <f t="shared" ca="1" si="1"/>
        <v>#NAME?</v>
      </c>
      <c r="N21" s="56">
        <f t="shared" si="2"/>
        <v>0</v>
      </c>
      <c r="O21" s="56">
        <f t="shared" si="3"/>
        <v>0</v>
      </c>
      <c r="P21" s="56">
        <f t="shared" si="4"/>
        <v>0</v>
      </c>
      <c r="Q21" s="16"/>
    </row>
    <row r="22" spans="1:17" ht="15" thickBot="1" x14ac:dyDescent="0.3">
      <c r="A22" s="35" t="s">
        <v>7</v>
      </c>
      <c r="B22" s="36"/>
      <c r="C22" s="5"/>
      <c r="D22" s="13"/>
      <c r="E22" s="15"/>
      <c r="F22" s="72" t="s">
        <v>15</v>
      </c>
      <c r="G22" s="15"/>
      <c r="H22" s="70" t="e" cm="1">
        <f t="array" aca="1" ref="H22" ca="1">_xlfn.IFS(D22="Vodenje in koordinacija",23.33,D22="Strokovna in tehnična pomoč",17.89,D22="Izvajanje neindustrijske dejavnosti",13.24,D22="Prostovoljsko delo - organizacijsko",13,D22="Prostovoljsko delo - vsebinsko",10,D22="Prostovoljsko delo - drugo",6)</f>
        <v>#NAME?</v>
      </c>
      <c r="I22" s="37" t="e">
        <f t="shared" ca="1" si="5"/>
        <v>#NAME?</v>
      </c>
      <c r="J22" s="5"/>
      <c r="K22" s="37">
        <v>80</v>
      </c>
      <c r="L22" s="37">
        <f t="shared" si="0"/>
        <v>0</v>
      </c>
      <c r="M22" s="33" t="e">
        <f t="shared" ca="1" si="1"/>
        <v>#NAME?</v>
      </c>
      <c r="N22" s="37">
        <f t="shared" si="2"/>
        <v>0</v>
      </c>
      <c r="O22" s="37">
        <f t="shared" si="3"/>
        <v>0</v>
      </c>
      <c r="P22" s="37">
        <f t="shared" si="4"/>
        <v>0</v>
      </c>
      <c r="Q22" s="20"/>
    </row>
    <row r="23" spans="1:17" ht="15" thickTop="1" x14ac:dyDescent="0.25">
      <c r="A23" s="38" t="s">
        <v>8</v>
      </c>
      <c r="B23" s="32"/>
      <c r="C23" s="3"/>
      <c r="D23" s="4"/>
      <c r="E23" s="14"/>
      <c r="F23" s="71" t="s">
        <v>15</v>
      </c>
      <c r="G23" s="14"/>
      <c r="H23" s="70" t="e" cm="1">
        <f t="array" aca="1" ref="H23" ca="1">_xlfn.IFS(D23="Vodenje in koordinacija",23.33,D23="Strokovna in tehnična pomoč",17.89,D23="Izvajanje neindustrijske dejavnosti",13.24,D23="Prostovoljsko delo - organizacijsko",13,D23="Prostovoljsko delo - vsebinsko",10,D23="Prostovoljsko delo - drugo",6)</f>
        <v>#NAME?</v>
      </c>
      <c r="I23" s="33" t="e">
        <f ca="1">G23*H23</f>
        <v>#NAME?</v>
      </c>
      <c r="J23" s="3"/>
      <c r="K23" s="34">
        <v>80</v>
      </c>
      <c r="L23" s="33">
        <f>(J23*K23)/100</f>
        <v>0</v>
      </c>
      <c r="M23" s="33" t="e">
        <f t="shared" ca="1" si="1"/>
        <v>#NAME?</v>
      </c>
      <c r="N23" s="56">
        <f t="shared" si="2"/>
        <v>0</v>
      </c>
      <c r="O23" s="56">
        <f t="shared" si="3"/>
        <v>0</v>
      </c>
      <c r="P23" s="56">
        <f t="shared" si="4"/>
        <v>0</v>
      </c>
      <c r="Q23" s="19"/>
    </row>
    <row r="24" spans="1:17" x14ac:dyDescent="0.25">
      <c r="A24" s="39" t="s">
        <v>8</v>
      </c>
      <c r="B24" s="32"/>
      <c r="C24" s="3"/>
      <c r="D24" s="4"/>
      <c r="E24" s="14"/>
      <c r="F24" s="71" t="s">
        <v>15</v>
      </c>
      <c r="G24" s="14"/>
      <c r="H24" s="70" t="e" cm="1">
        <f t="array" aca="1" ref="H24" ca="1">_xlfn.IFS(D24="Vodenje in koordinacija",23.33,D24="Strokovna in tehnična pomoč",17.89,D24="Izvajanje neindustrijske dejavnosti",13.24,D24="Prostovoljsko delo - organizacijsko",13,D24="Prostovoljsko delo - vsebinsko",10,D24="Prostovoljsko delo - drugo",6)</f>
        <v>#NAME?</v>
      </c>
      <c r="I24" s="33" t="e">
        <f t="shared" ca="1" si="5"/>
        <v>#NAME?</v>
      </c>
      <c r="J24" s="3"/>
      <c r="K24" s="34">
        <v>80</v>
      </c>
      <c r="L24" s="33">
        <f t="shared" si="0"/>
        <v>0</v>
      </c>
      <c r="M24" s="33" t="e">
        <f t="shared" ca="1" si="1"/>
        <v>#NAME?</v>
      </c>
      <c r="N24" s="56">
        <f t="shared" si="2"/>
        <v>0</v>
      </c>
      <c r="O24" s="56">
        <f t="shared" si="3"/>
        <v>0</v>
      </c>
      <c r="P24" s="56">
        <f t="shared" si="4"/>
        <v>0</v>
      </c>
      <c r="Q24" s="16"/>
    </row>
    <row r="25" spans="1:17" x14ac:dyDescent="0.25">
      <c r="A25" s="39" t="s">
        <v>8</v>
      </c>
      <c r="B25" s="32"/>
      <c r="C25" s="3"/>
      <c r="D25" s="4"/>
      <c r="E25" s="14"/>
      <c r="F25" s="71" t="s">
        <v>15</v>
      </c>
      <c r="G25" s="14"/>
      <c r="H25" s="70" t="e" cm="1">
        <f t="array" aca="1" ref="H25" ca="1">_xlfn.IFS(D25="Vodenje in koordinacija",23.33,D25="Strokovna in tehnična pomoč",17.89,D25="Izvajanje neindustrijske dejavnosti",13.24,D25="Prostovoljsko delo - organizacijsko",13,D25="Prostovoljsko delo - vsebinsko",10,D25="Prostovoljsko delo - drugo",6)</f>
        <v>#NAME?</v>
      </c>
      <c r="I25" s="33" t="e">
        <f t="shared" ca="1" si="5"/>
        <v>#NAME?</v>
      </c>
      <c r="J25" s="3"/>
      <c r="K25" s="34">
        <v>80</v>
      </c>
      <c r="L25" s="33">
        <f t="shared" si="0"/>
        <v>0</v>
      </c>
      <c r="M25" s="33" t="e">
        <f t="shared" ca="1" si="1"/>
        <v>#NAME?</v>
      </c>
      <c r="N25" s="56">
        <f t="shared" si="2"/>
        <v>0</v>
      </c>
      <c r="O25" s="56">
        <f t="shared" si="3"/>
        <v>0</v>
      </c>
      <c r="P25" s="56">
        <f t="shared" si="4"/>
        <v>0</v>
      </c>
      <c r="Q25" s="16"/>
    </row>
    <row r="26" spans="1:17" x14ac:dyDescent="0.25">
      <c r="A26" s="39" t="s">
        <v>8</v>
      </c>
      <c r="B26" s="32"/>
      <c r="C26" s="3"/>
      <c r="D26" s="4"/>
      <c r="E26" s="14"/>
      <c r="F26" s="71" t="s">
        <v>15</v>
      </c>
      <c r="G26" s="14"/>
      <c r="H26" s="70" t="e" cm="1">
        <f t="array" aca="1" ref="H26" ca="1">_xlfn.IFS(D26="Vodenje in koordinacija",23.33,D26="Strokovna in tehnična pomoč",17.89,D26="Izvajanje neindustrijske dejavnosti",13.24,D26="Prostovoljsko delo - organizacijsko",13,D26="Prostovoljsko delo - vsebinsko",10,D26="Prostovoljsko delo - drugo",6)</f>
        <v>#NAME?</v>
      </c>
      <c r="I26" s="33" t="e">
        <f t="shared" ca="1" si="5"/>
        <v>#NAME?</v>
      </c>
      <c r="J26" s="3"/>
      <c r="K26" s="34">
        <v>80</v>
      </c>
      <c r="L26" s="33">
        <f t="shared" si="0"/>
        <v>0</v>
      </c>
      <c r="M26" s="33" t="e">
        <f t="shared" ca="1" si="1"/>
        <v>#NAME?</v>
      </c>
      <c r="N26" s="56">
        <f t="shared" si="2"/>
        <v>0</v>
      </c>
      <c r="O26" s="56">
        <f t="shared" si="3"/>
        <v>0</v>
      </c>
      <c r="P26" s="56">
        <f t="shared" si="4"/>
        <v>0</v>
      </c>
      <c r="Q26" s="16"/>
    </row>
    <row r="27" spans="1:17" x14ac:dyDescent="0.25">
      <c r="A27" s="39" t="s">
        <v>8</v>
      </c>
      <c r="B27" s="32"/>
      <c r="C27" s="3"/>
      <c r="D27" s="4"/>
      <c r="E27" s="14"/>
      <c r="F27" s="71" t="s">
        <v>15</v>
      </c>
      <c r="G27" s="14"/>
      <c r="H27" s="70" t="e" cm="1">
        <f t="array" aca="1" ref="H27" ca="1">_xlfn.IFS(D27="Vodenje in koordinacija",23.33,D27="Strokovna in tehnična pomoč",17.89,D27="Izvajanje neindustrijske dejavnosti",13.24,D27="Prostovoljsko delo - organizacijsko",13,D27="Prostovoljsko delo - vsebinsko",10,D27="Prostovoljsko delo - drugo",6)</f>
        <v>#NAME?</v>
      </c>
      <c r="I27" s="33" t="e">
        <f t="shared" ca="1" si="5"/>
        <v>#NAME?</v>
      </c>
      <c r="J27" s="3"/>
      <c r="K27" s="34">
        <v>80</v>
      </c>
      <c r="L27" s="33">
        <f t="shared" si="0"/>
        <v>0</v>
      </c>
      <c r="M27" s="33" t="e">
        <f t="shared" ca="1" si="1"/>
        <v>#NAME?</v>
      </c>
      <c r="N27" s="56">
        <f t="shared" si="2"/>
        <v>0</v>
      </c>
      <c r="O27" s="56">
        <f t="shared" si="3"/>
        <v>0</v>
      </c>
      <c r="P27" s="56">
        <f t="shared" si="4"/>
        <v>0</v>
      </c>
      <c r="Q27" s="16"/>
    </row>
    <row r="28" spans="1:17" x14ac:dyDescent="0.25">
      <c r="A28" s="39" t="s">
        <v>8</v>
      </c>
      <c r="B28" s="32"/>
      <c r="C28" s="3"/>
      <c r="D28" s="4"/>
      <c r="E28" s="14"/>
      <c r="F28" s="71" t="s">
        <v>15</v>
      </c>
      <c r="G28" s="14"/>
      <c r="H28" s="70" t="e" cm="1">
        <f t="array" aca="1" ref="H28" ca="1">_xlfn.IFS(D28="Vodenje in koordinacija",23.33,D28="Strokovna in tehnična pomoč",17.89,D28="Izvajanje neindustrijske dejavnosti",13.24,D28="Prostovoljsko delo - organizacijsko",13,D28="Prostovoljsko delo - vsebinsko",10,D28="Prostovoljsko delo - drugo",6)</f>
        <v>#NAME?</v>
      </c>
      <c r="I28" s="33" t="e">
        <f t="shared" ca="1" si="5"/>
        <v>#NAME?</v>
      </c>
      <c r="J28" s="3"/>
      <c r="K28" s="34">
        <v>80</v>
      </c>
      <c r="L28" s="33">
        <f t="shared" si="0"/>
        <v>0</v>
      </c>
      <c r="M28" s="33" t="e">
        <f t="shared" ca="1" si="1"/>
        <v>#NAME?</v>
      </c>
      <c r="N28" s="56">
        <f t="shared" si="2"/>
        <v>0</v>
      </c>
      <c r="O28" s="56">
        <f t="shared" si="3"/>
        <v>0</v>
      </c>
      <c r="P28" s="56">
        <f t="shared" si="4"/>
        <v>0</v>
      </c>
      <c r="Q28" s="16"/>
    </row>
    <row r="29" spans="1:17" x14ac:dyDescent="0.25">
      <c r="A29" s="39" t="s">
        <v>8</v>
      </c>
      <c r="B29" s="32"/>
      <c r="C29" s="3"/>
      <c r="D29" s="4"/>
      <c r="E29" s="14"/>
      <c r="F29" s="71" t="s">
        <v>15</v>
      </c>
      <c r="G29" s="14"/>
      <c r="H29" s="70" t="e" cm="1">
        <f t="array" aca="1" ref="H29" ca="1">_xlfn.IFS(D29="Vodenje in koordinacija",23.33,D29="Strokovna in tehnična pomoč",17.89,D29="Izvajanje neindustrijske dejavnosti",13.24,D29="Prostovoljsko delo - organizacijsko",13,D29="Prostovoljsko delo - vsebinsko",10,D29="Prostovoljsko delo - drugo",6)</f>
        <v>#NAME?</v>
      </c>
      <c r="I29" s="33" t="e">
        <f t="shared" ca="1" si="5"/>
        <v>#NAME?</v>
      </c>
      <c r="J29" s="3"/>
      <c r="K29" s="34">
        <v>80</v>
      </c>
      <c r="L29" s="33">
        <f t="shared" si="0"/>
        <v>0</v>
      </c>
      <c r="M29" s="33" t="e">
        <f t="shared" ca="1" si="1"/>
        <v>#NAME?</v>
      </c>
      <c r="N29" s="56">
        <f t="shared" si="2"/>
        <v>0</v>
      </c>
      <c r="O29" s="56">
        <f t="shared" si="3"/>
        <v>0</v>
      </c>
      <c r="P29" s="56">
        <f t="shared" si="4"/>
        <v>0</v>
      </c>
      <c r="Q29" s="16"/>
    </row>
    <row r="30" spans="1:17" x14ac:dyDescent="0.25">
      <c r="A30" s="39" t="s">
        <v>8</v>
      </c>
      <c r="B30" s="32"/>
      <c r="C30" s="3"/>
      <c r="D30" s="4"/>
      <c r="E30" s="14"/>
      <c r="F30" s="71" t="s">
        <v>15</v>
      </c>
      <c r="G30" s="14"/>
      <c r="H30" s="70" t="e" cm="1">
        <f t="array" aca="1" ref="H30" ca="1">_xlfn.IFS(D30="Vodenje in koordinacija",23.33,D30="Strokovna in tehnična pomoč",17.89,D30="Izvajanje neindustrijske dejavnosti",13.24,D30="Prostovoljsko delo - organizacijsko",13,D30="Prostovoljsko delo - vsebinsko",10,D30="Prostovoljsko delo - drugo",6)</f>
        <v>#NAME?</v>
      </c>
      <c r="I30" s="33" t="e">
        <f t="shared" ca="1" si="5"/>
        <v>#NAME?</v>
      </c>
      <c r="J30" s="3"/>
      <c r="K30" s="34">
        <v>80</v>
      </c>
      <c r="L30" s="33">
        <f t="shared" si="0"/>
        <v>0</v>
      </c>
      <c r="M30" s="33" t="e">
        <f t="shared" ca="1" si="1"/>
        <v>#NAME?</v>
      </c>
      <c r="N30" s="56">
        <f t="shared" si="2"/>
        <v>0</v>
      </c>
      <c r="O30" s="56">
        <f t="shared" si="3"/>
        <v>0</v>
      </c>
      <c r="P30" s="56">
        <f t="shared" si="4"/>
        <v>0</v>
      </c>
      <c r="Q30" s="16"/>
    </row>
    <row r="31" spans="1:17" x14ac:dyDescent="0.25">
      <c r="A31" s="39" t="s">
        <v>8</v>
      </c>
      <c r="B31" s="32"/>
      <c r="C31" s="3"/>
      <c r="D31" s="4"/>
      <c r="E31" s="14"/>
      <c r="F31" s="71" t="s">
        <v>15</v>
      </c>
      <c r="G31" s="14"/>
      <c r="H31" s="70" t="e" cm="1">
        <f t="array" aca="1" ref="H31" ca="1">_xlfn.IFS(D31="Vodenje in koordinacija",23.33,D31="Strokovna in tehnična pomoč",17.89,D31="Izvajanje neindustrijske dejavnosti",13.24,D31="Prostovoljsko delo - organizacijsko",13,D31="Prostovoljsko delo - vsebinsko",10,D31="Prostovoljsko delo - drugo",6)</f>
        <v>#NAME?</v>
      </c>
      <c r="I31" s="33" t="e">
        <f t="shared" ca="1" si="5"/>
        <v>#NAME?</v>
      </c>
      <c r="J31" s="3"/>
      <c r="K31" s="34">
        <v>80</v>
      </c>
      <c r="L31" s="33">
        <f t="shared" si="0"/>
        <v>0</v>
      </c>
      <c r="M31" s="33" t="e">
        <f t="shared" ca="1" si="1"/>
        <v>#NAME?</v>
      </c>
      <c r="N31" s="56">
        <f t="shared" si="2"/>
        <v>0</v>
      </c>
      <c r="O31" s="56">
        <f t="shared" si="3"/>
        <v>0</v>
      </c>
      <c r="P31" s="56">
        <f t="shared" si="4"/>
        <v>0</v>
      </c>
      <c r="Q31" s="16"/>
    </row>
    <row r="32" spans="1:17" x14ac:dyDescent="0.25">
      <c r="A32" s="39" t="s">
        <v>8</v>
      </c>
      <c r="B32" s="32"/>
      <c r="C32" s="3"/>
      <c r="D32" s="4"/>
      <c r="E32" s="14"/>
      <c r="F32" s="71" t="s">
        <v>15</v>
      </c>
      <c r="G32" s="14"/>
      <c r="H32" s="70" t="e" cm="1">
        <f t="array" aca="1" ref="H32" ca="1">_xlfn.IFS(D32="Vodenje in koordinacija",23.33,D32="Strokovna in tehnična pomoč",17.89,D32="Izvajanje neindustrijske dejavnosti",13.24,D32="Prostovoljsko delo - organizacijsko",13,D32="Prostovoljsko delo - vsebinsko",10,D32="Prostovoljsko delo - drugo",6)</f>
        <v>#NAME?</v>
      </c>
      <c r="I32" s="33" t="e">
        <f t="shared" ca="1" si="5"/>
        <v>#NAME?</v>
      </c>
      <c r="J32" s="3"/>
      <c r="K32" s="34">
        <v>80</v>
      </c>
      <c r="L32" s="33">
        <f t="shared" si="0"/>
        <v>0</v>
      </c>
      <c r="M32" s="33" t="e">
        <f t="shared" ca="1" si="1"/>
        <v>#NAME?</v>
      </c>
      <c r="N32" s="56">
        <f t="shared" si="2"/>
        <v>0</v>
      </c>
      <c r="O32" s="56">
        <f t="shared" si="3"/>
        <v>0</v>
      </c>
      <c r="P32" s="56">
        <f t="shared" si="4"/>
        <v>0</v>
      </c>
      <c r="Q32" s="16"/>
    </row>
    <row r="33" spans="1:17" x14ac:dyDescent="0.25">
      <c r="A33" s="39" t="s">
        <v>8</v>
      </c>
      <c r="B33" s="32"/>
      <c r="C33" s="3"/>
      <c r="D33" s="4"/>
      <c r="E33" s="14"/>
      <c r="F33" s="71" t="s">
        <v>15</v>
      </c>
      <c r="G33" s="14"/>
      <c r="H33" s="70" t="e" cm="1">
        <f t="array" aca="1" ref="H33" ca="1">_xlfn.IFS(D33="Vodenje in koordinacija",23.33,D33="Strokovna in tehnična pomoč",17.89,D33="Izvajanje neindustrijske dejavnosti",13.24,D33="Prostovoljsko delo - organizacijsko",13,D33="Prostovoljsko delo - vsebinsko",10,D33="Prostovoljsko delo - drugo",6)</f>
        <v>#NAME?</v>
      </c>
      <c r="I33" s="33" t="e">
        <f t="shared" ca="1" si="5"/>
        <v>#NAME?</v>
      </c>
      <c r="J33" s="3"/>
      <c r="K33" s="34">
        <v>80</v>
      </c>
      <c r="L33" s="33">
        <f t="shared" si="0"/>
        <v>0</v>
      </c>
      <c r="M33" s="33" t="e">
        <f t="shared" ca="1" si="1"/>
        <v>#NAME?</v>
      </c>
      <c r="N33" s="56">
        <f t="shared" si="2"/>
        <v>0</v>
      </c>
      <c r="O33" s="56">
        <f t="shared" si="3"/>
        <v>0</v>
      </c>
      <c r="P33" s="56">
        <f t="shared" si="4"/>
        <v>0</v>
      </c>
      <c r="Q33" s="16"/>
    </row>
    <row r="34" spans="1:17" x14ac:dyDescent="0.25">
      <c r="A34" s="39" t="s">
        <v>8</v>
      </c>
      <c r="B34" s="32"/>
      <c r="C34" s="3"/>
      <c r="D34" s="4"/>
      <c r="E34" s="14"/>
      <c r="F34" s="71" t="s">
        <v>15</v>
      </c>
      <c r="G34" s="14"/>
      <c r="H34" s="70" t="e" cm="1">
        <f t="array" aca="1" ref="H34" ca="1">_xlfn.IFS(D34="Vodenje in koordinacija",23.33,D34="Strokovna in tehnična pomoč",17.89,D34="Izvajanje neindustrijske dejavnosti",13.24,D34="Prostovoljsko delo - organizacijsko",13,D34="Prostovoljsko delo - vsebinsko",10,D34="Prostovoljsko delo - drugo",6)</f>
        <v>#NAME?</v>
      </c>
      <c r="I34" s="33" t="e">
        <f t="shared" ca="1" si="5"/>
        <v>#NAME?</v>
      </c>
      <c r="J34" s="3"/>
      <c r="K34" s="34">
        <v>80</v>
      </c>
      <c r="L34" s="33">
        <f t="shared" si="0"/>
        <v>0</v>
      </c>
      <c r="M34" s="33" t="e">
        <f t="shared" ca="1" si="1"/>
        <v>#NAME?</v>
      </c>
      <c r="N34" s="56">
        <f t="shared" si="2"/>
        <v>0</v>
      </c>
      <c r="O34" s="56">
        <f t="shared" si="3"/>
        <v>0</v>
      </c>
      <c r="P34" s="56">
        <f t="shared" si="4"/>
        <v>0</v>
      </c>
      <c r="Q34" s="16"/>
    </row>
    <row r="35" spans="1:17" x14ac:dyDescent="0.25">
      <c r="A35" s="39" t="s">
        <v>8</v>
      </c>
      <c r="B35" s="32"/>
      <c r="C35" s="3"/>
      <c r="D35" s="4"/>
      <c r="E35" s="14"/>
      <c r="F35" s="71" t="s">
        <v>15</v>
      </c>
      <c r="G35" s="14"/>
      <c r="H35" s="70" t="e" cm="1">
        <f t="array" aca="1" ref="H35" ca="1">_xlfn.IFS(D35="Vodenje in koordinacija",23.33,D35="Strokovna in tehnična pomoč",17.89,D35="Izvajanje neindustrijske dejavnosti",13.24,D35="Prostovoljsko delo - organizacijsko",13,D35="Prostovoljsko delo - vsebinsko",10,D35="Prostovoljsko delo - drugo",6)</f>
        <v>#NAME?</v>
      </c>
      <c r="I35" s="33" t="e">
        <f t="shared" ca="1" si="5"/>
        <v>#NAME?</v>
      </c>
      <c r="J35" s="3"/>
      <c r="K35" s="34">
        <v>80</v>
      </c>
      <c r="L35" s="33">
        <f t="shared" si="0"/>
        <v>0</v>
      </c>
      <c r="M35" s="33" t="e">
        <f t="shared" ca="1" si="1"/>
        <v>#NAME?</v>
      </c>
      <c r="N35" s="56">
        <f t="shared" si="2"/>
        <v>0</v>
      </c>
      <c r="O35" s="56">
        <f t="shared" si="3"/>
        <v>0</v>
      </c>
      <c r="P35" s="56">
        <f t="shared" si="4"/>
        <v>0</v>
      </c>
      <c r="Q35" s="16"/>
    </row>
    <row r="36" spans="1:17" x14ac:dyDescent="0.25">
      <c r="A36" s="39" t="s">
        <v>8</v>
      </c>
      <c r="B36" s="32"/>
      <c r="C36" s="3"/>
      <c r="D36" s="4"/>
      <c r="E36" s="14"/>
      <c r="F36" s="71" t="s">
        <v>15</v>
      </c>
      <c r="G36" s="14"/>
      <c r="H36" s="70" t="e" cm="1">
        <f t="array" aca="1" ref="H36" ca="1">_xlfn.IFS(D36="Vodenje in koordinacija",23.33,D36="Strokovna in tehnična pomoč",17.89,D36="Izvajanje neindustrijske dejavnosti",13.24,D36="Prostovoljsko delo - organizacijsko",13,D36="Prostovoljsko delo - vsebinsko",10,D36="Prostovoljsko delo - drugo",6)</f>
        <v>#NAME?</v>
      </c>
      <c r="I36" s="33" t="e">
        <f t="shared" ca="1" si="5"/>
        <v>#NAME?</v>
      </c>
      <c r="J36" s="3"/>
      <c r="K36" s="34">
        <v>80</v>
      </c>
      <c r="L36" s="33">
        <f t="shared" si="0"/>
        <v>0</v>
      </c>
      <c r="M36" s="33" t="e">
        <f t="shared" ca="1" si="1"/>
        <v>#NAME?</v>
      </c>
      <c r="N36" s="56">
        <f t="shared" si="2"/>
        <v>0</v>
      </c>
      <c r="O36" s="56">
        <f t="shared" si="3"/>
        <v>0</v>
      </c>
      <c r="P36" s="56">
        <f t="shared" si="4"/>
        <v>0</v>
      </c>
      <c r="Q36" s="16"/>
    </row>
    <row r="37" spans="1:17" x14ac:dyDescent="0.25">
      <c r="A37" s="39" t="s">
        <v>8</v>
      </c>
      <c r="B37" s="32"/>
      <c r="C37" s="3"/>
      <c r="D37" s="4"/>
      <c r="E37" s="14"/>
      <c r="F37" s="71" t="s">
        <v>15</v>
      </c>
      <c r="G37" s="14"/>
      <c r="H37" s="70" t="e" cm="1">
        <f t="array" aca="1" ref="H37" ca="1">_xlfn.IFS(D37="Vodenje in koordinacija",23.33,D37="Strokovna in tehnična pomoč",17.89,D37="Izvajanje neindustrijske dejavnosti",13.24,D37="Prostovoljsko delo - organizacijsko",13,D37="Prostovoljsko delo - vsebinsko",10,D37="Prostovoljsko delo - drugo",6)</f>
        <v>#NAME?</v>
      </c>
      <c r="I37" s="33" t="e">
        <f t="shared" ca="1" si="5"/>
        <v>#NAME?</v>
      </c>
      <c r="J37" s="3"/>
      <c r="K37" s="34">
        <v>80</v>
      </c>
      <c r="L37" s="33">
        <f t="shared" si="0"/>
        <v>0</v>
      </c>
      <c r="M37" s="33" t="e">
        <f t="shared" ca="1" si="1"/>
        <v>#NAME?</v>
      </c>
      <c r="N37" s="56">
        <f t="shared" si="2"/>
        <v>0</v>
      </c>
      <c r="O37" s="56">
        <f t="shared" si="3"/>
        <v>0</v>
      </c>
      <c r="P37" s="56">
        <f t="shared" si="4"/>
        <v>0</v>
      </c>
      <c r="Q37" s="16"/>
    </row>
    <row r="38" spans="1:17" ht="15" thickBot="1" x14ac:dyDescent="0.3">
      <c r="A38" s="40" t="s">
        <v>8</v>
      </c>
      <c r="B38" s="32"/>
      <c r="C38" s="5"/>
      <c r="D38" s="13"/>
      <c r="E38" s="15"/>
      <c r="F38" s="72" t="s">
        <v>15</v>
      </c>
      <c r="G38" s="15"/>
      <c r="H38" s="70" t="e" cm="1">
        <f t="array" aca="1" ref="H38" ca="1">_xlfn.IFS(D38="Vodenje in koordinacija",23.33,D38="Strokovna in tehnična pomoč",17.89,D38="Izvajanje neindustrijske dejavnosti",13.24,D38="Prostovoljsko delo - organizacijsko",13,D38="Prostovoljsko delo - vsebinsko",10,D38="Prostovoljsko delo - drugo",6)</f>
        <v>#NAME?</v>
      </c>
      <c r="I38" s="37" t="e">
        <f t="shared" ca="1" si="5"/>
        <v>#NAME?</v>
      </c>
      <c r="J38" s="5"/>
      <c r="K38" s="34">
        <v>80</v>
      </c>
      <c r="L38" s="37">
        <f t="shared" si="0"/>
        <v>0</v>
      </c>
      <c r="M38" s="33" t="e">
        <f t="shared" ca="1" si="1"/>
        <v>#NAME?</v>
      </c>
      <c r="N38" s="37">
        <f t="shared" si="2"/>
        <v>0</v>
      </c>
      <c r="O38" s="37">
        <f t="shared" si="3"/>
        <v>0</v>
      </c>
      <c r="P38" s="37">
        <f t="shared" si="4"/>
        <v>0</v>
      </c>
      <c r="Q38" s="20"/>
    </row>
    <row r="39" spans="1:17" s="42" customFormat="1" ht="23.25" customHeight="1" thickTop="1" thickBot="1" x14ac:dyDescent="0.3">
      <c r="A39" s="129"/>
      <c r="B39" s="130"/>
      <c r="C39" s="130"/>
      <c r="D39" s="130"/>
      <c r="E39" s="130"/>
      <c r="F39" s="130"/>
      <c r="G39" s="130"/>
      <c r="H39" s="130"/>
      <c r="I39" s="57"/>
      <c r="J39" s="58"/>
      <c r="K39" s="57"/>
      <c r="L39" s="57"/>
      <c r="M39" s="57"/>
      <c r="N39" s="57"/>
      <c r="O39" s="57"/>
      <c r="P39" s="57"/>
      <c r="Q39" s="41"/>
    </row>
    <row r="40" spans="1:17" ht="21" customHeight="1" x14ac:dyDescent="0.25">
      <c r="A40" s="127" t="s">
        <v>11</v>
      </c>
      <c r="B40" s="128"/>
      <c r="C40" s="128"/>
      <c r="D40" s="128"/>
      <c r="E40" s="128"/>
      <c r="F40" s="128"/>
      <c r="G40" s="128"/>
      <c r="H40" s="128"/>
      <c r="I40" s="60" t="e">
        <f ca="1">SUMIF($A7:$A38,"FAZA 1",I7:I38)</f>
        <v>#NAME?</v>
      </c>
      <c r="J40" s="60">
        <f>SUMIF($A7:$A38,"FAZA 1",J7:J38)</f>
        <v>0</v>
      </c>
      <c r="K40" s="61" t="s">
        <v>19</v>
      </c>
      <c r="L40" s="60">
        <f>SUMIF($A7:$A38,"FAZA 1",L7:L38)</f>
        <v>0</v>
      </c>
      <c r="M40" s="60" t="e">
        <f ca="1">SUMIF($A7:$A38,"FAZA 1",M7:M38)</f>
        <v>#NAME?</v>
      </c>
      <c r="N40" s="60">
        <f>SUMIF($A7:$A38,"FAZA 1",N7:N38)</f>
        <v>0</v>
      </c>
      <c r="O40" s="60">
        <f>SUMIF($A7:$A38,"FAZA 1",O7:O38)</f>
        <v>0</v>
      </c>
      <c r="P40" s="60">
        <f>SUMIF($A7:$A38,"FAZA 1",P7:P38)</f>
        <v>0</v>
      </c>
      <c r="Q40" s="62"/>
    </row>
    <row r="41" spans="1:17" ht="21" customHeight="1" x14ac:dyDescent="0.25">
      <c r="A41" s="125" t="s">
        <v>9</v>
      </c>
      <c r="B41" s="126"/>
      <c r="C41" s="126"/>
      <c r="D41" s="126"/>
      <c r="E41" s="126"/>
      <c r="F41" s="126"/>
      <c r="G41" s="126"/>
      <c r="H41" s="126"/>
      <c r="I41" s="59" t="e">
        <f ca="1">SUMIF($A7:$A38,"FAZA 2",I7:I38)</f>
        <v>#NAME?</v>
      </c>
      <c r="J41" s="59">
        <f t="shared" ref="J41:P41" si="6">SUMIF($A7:$A38,"FAZA 2",J7:J38)</f>
        <v>0</v>
      </c>
      <c r="K41" s="73" t="s">
        <v>19</v>
      </c>
      <c r="L41" s="59">
        <f t="shared" si="6"/>
        <v>0</v>
      </c>
      <c r="M41" s="59" t="e">
        <f ca="1">SUMIF($A7:$A38,"FAZA 2",M7:M38)</f>
        <v>#NAME?</v>
      </c>
      <c r="N41" s="59">
        <f t="shared" si="6"/>
        <v>0</v>
      </c>
      <c r="O41" s="59">
        <f t="shared" si="6"/>
        <v>0</v>
      </c>
      <c r="P41" s="59">
        <f t="shared" si="6"/>
        <v>0</v>
      </c>
      <c r="Q41" s="63"/>
    </row>
    <row r="42" spans="1:17" s="43" customFormat="1" ht="24.75" customHeight="1" thickBot="1" x14ac:dyDescent="0.3">
      <c r="A42" s="132" t="s">
        <v>44</v>
      </c>
      <c r="B42" s="133"/>
      <c r="C42" s="133"/>
      <c r="D42" s="133"/>
      <c r="E42" s="133"/>
      <c r="F42" s="133"/>
      <c r="G42" s="133"/>
      <c r="H42" s="133"/>
      <c r="I42" s="64" t="e">
        <f ca="1">SUM(I40:I41)</f>
        <v>#NAME?</v>
      </c>
      <c r="J42" s="64">
        <f>SUM(J40:J41)</f>
        <v>0</v>
      </c>
      <c r="K42" s="67" t="s">
        <v>19</v>
      </c>
      <c r="L42" s="68">
        <f>SUM(L40:L41)</f>
        <v>0</v>
      </c>
      <c r="M42" s="68" t="e">
        <f ca="1">SUM(M40:M41)</f>
        <v>#NAME?</v>
      </c>
      <c r="N42" s="68">
        <f>SUM(N40:N41)</f>
        <v>0</v>
      </c>
      <c r="O42" s="68"/>
      <c r="P42" s="66">
        <f>SUM(P40:P41)</f>
        <v>0</v>
      </c>
      <c r="Q42" s="65"/>
    </row>
    <row r="43" spans="1:17" ht="20.25" customHeight="1" x14ac:dyDescent="0.25">
      <c r="A43" s="46"/>
      <c r="B43" s="46"/>
      <c r="C43" s="46"/>
    </row>
    <row r="44" spans="1:17" ht="17.25" customHeight="1" x14ac:dyDescent="0.25">
      <c r="A44" s="113" t="s">
        <v>73</v>
      </c>
      <c r="B44" s="113"/>
      <c r="C44" s="113"/>
      <c r="D44" s="113"/>
      <c r="E44" s="113"/>
      <c r="F44" s="113"/>
      <c r="G44" s="113"/>
      <c r="H44" s="113"/>
      <c r="I44" s="113"/>
      <c r="J44" s="113"/>
      <c r="K44" s="113"/>
      <c r="L44" s="113"/>
      <c r="M44" s="44"/>
      <c r="N44" s="44"/>
      <c r="O44" s="44"/>
      <c r="P44" s="44"/>
      <c r="Q44" s="45"/>
    </row>
    <row r="45" spans="1:17" ht="31.5" customHeight="1" x14ac:dyDescent="0.25">
      <c r="A45" s="131" t="s">
        <v>78</v>
      </c>
      <c r="B45" s="131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22"/>
      <c r="N45" s="22"/>
      <c r="O45" s="22"/>
      <c r="P45" s="22"/>
      <c r="Q45" s="45"/>
    </row>
    <row r="46" spans="1:17" ht="33" customHeight="1" x14ac:dyDescent="0.25">
      <c r="A46" s="113" t="s">
        <v>74</v>
      </c>
      <c r="B46" s="113"/>
      <c r="C46" s="113"/>
      <c r="D46" s="113"/>
      <c r="E46" s="113"/>
      <c r="F46" s="113"/>
      <c r="G46" s="113"/>
      <c r="H46" s="113"/>
      <c r="I46" s="113"/>
      <c r="J46" s="113"/>
      <c r="K46" s="113"/>
      <c r="L46" s="113"/>
      <c r="M46" s="23"/>
      <c r="N46" s="23"/>
      <c r="O46" s="23"/>
      <c r="P46" s="23"/>
      <c r="Q46" s="45"/>
    </row>
    <row r="47" spans="1:17" ht="20.25" customHeight="1" x14ac:dyDescent="0.25">
      <c r="A47" s="46"/>
      <c r="B47" s="46"/>
      <c r="C47" s="46"/>
    </row>
    <row r="48" spans="1:17" ht="20.25" customHeight="1" x14ac:dyDescent="0.25">
      <c r="A48" s="86" t="s">
        <v>22</v>
      </c>
      <c r="B48" s="87"/>
      <c r="C48" s="87"/>
      <c r="D48" s="87"/>
      <c r="E48" s="87"/>
    </row>
    <row r="49" spans="1:17" ht="25.5" customHeight="1" x14ac:dyDescent="0.25">
      <c r="A49" s="88" t="s">
        <v>75</v>
      </c>
      <c r="B49" s="87"/>
      <c r="C49" s="87"/>
      <c r="D49" s="89"/>
      <c r="E49" s="87"/>
    </row>
    <row r="50" spans="1:17" ht="25.5" customHeight="1" x14ac:dyDescent="0.25"/>
    <row r="51" spans="1:17" ht="20.25" customHeight="1" x14ac:dyDescent="0.25">
      <c r="A51" s="46"/>
      <c r="B51" s="46"/>
      <c r="C51" s="46"/>
    </row>
    <row r="52" spans="1:17" ht="33" customHeight="1" x14ac:dyDescent="0.25">
      <c r="A52" s="47"/>
      <c r="B52" s="21" t="s">
        <v>68</v>
      </c>
      <c r="C52" s="21"/>
      <c r="D52" s="21"/>
      <c r="E52" s="21"/>
      <c r="F52" s="48"/>
      <c r="G52" s="48"/>
      <c r="H52" s="107" t="s">
        <v>69</v>
      </c>
      <c r="I52" s="108"/>
      <c r="J52" s="48"/>
      <c r="K52" s="48"/>
      <c r="L52" s="48"/>
      <c r="M52" s="48"/>
      <c r="N52" s="48"/>
      <c r="O52" s="48"/>
      <c r="P52" s="48"/>
      <c r="Q52" s="48"/>
    </row>
    <row r="53" spans="1:17" ht="27.75" customHeight="1" x14ac:dyDescent="0.4">
      <c r="A53" s="50"/>
      <c r="B53" s="1" t="s">
        <v>70</v>
      </c>
    </row>
    <row r="54" spans="1:17" ht="48" customHeight="1" x14ac:dyDescent="0.4">
      <c r="A54" s="90"/>
      <c r="B54" s="49" t="s">
        <v>71</v>
      </c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</row>
    <row r="55" spans="1:17" ht="17.5" x14ac:dyDescent="0.35">
      <c r="A55" s="51"/>
    </row>
    <row r="56" spans="1:17" ht="17.5" x14ac:dyDescent="0.35">
      <c r="A56" s="51"/>
    </row>
    <row r="57" spans="1:17" ht="17.5" x14ac:dyDescent="0.35">
      <c r="A57" s="51"/>
    </row>
    <row r="58" spans="1:17" ht="18" x14ac:dyDescent="0.4">
      <c r="A58" s="50"/>
    </row>
    <row r="59" spans="1:17" ht="17.5" x14ac:dyDescent="0.35">
      <c r="A59" s="51"/>
    </row>
    <row r="60" spans="1:17" ht="17.5" x14ac:dyDescent="0.35">
      <c r="A60" s="51"/>
    </row>
    <row r="61" spans="1:17" ht="17.5" x14ac:dyDescent="0.35">
      <c r="A61" s="51"/>
    </row>
    <row r="62" spans="1:17" ht="17.5" x14ac:dyDescent="0.35">
      <c r="A62" s="51"/>
    </row>
    <row r="63" spans="1:17" ht="17.5" x14ac:dyDescent="0.35">
      <c r="A63" s="51"/>
    </row>
    <row r="64" spans="1:17" ht="18" x14ac:dyDescent="0.4">
      <c r="A64" s="50"/>
    </row>
    <row r="65" spans="1:1" ht="18" x14ac:dyDescent="0.4">
      <c r="A65" s="50"/>
    </row>
    <row r="66" spans="1:1" ht="17.5" x14ac:dyDescent="0.35">
      <c r="A66" s="51"/>
    </row>
    <row r="67" spans="1:1" ht="17.5" x14ac:dyDescent="0.35">
      <c r="A67" s="51"/>
    </row>
    <row r="68" spans="1:1" ht="18" x14ac:dyDescent="0.4">
      <c r="A68" s="50"/>
    </row>
  </sheetData>
  <dataConsolidate/>
  <mergeCells count="14">
    <mergeCell ref="H52:I52"/>
    <mergeCell ref="A1:I1"/>
    <mergeCell ref="A2:I2"/>
    <mergeCell ref="A44:L44"/>
    <mergeCell ref="A3:I3"/>
    <mergeCell ref="A4:I4"/>
    <mergeCell ref="J3:Q3"/>
    <mergeCell ref="J4:Q4"/>
    <mergeCell ref="A41:H41"/>
    <mergeCell ref="A40:H40"/>
    <mergeCell ref="A39:H39"/>
    <mergeCell ref="A45:L45"/>
    <mergeCell ref="A46:L46"/>
    <mergeCell ref="A42:H42"/>
  </mergeCells>
  <phoneticPr fontId="0" type="noConversion"/>
  <dataValidations xWindow="282" yWindow="680" count="1">
    <dataValidation type="whole" operator="lessThanOrEqual" allowBlank="1" showInputMessage="1" showErrorMessage="1" sqref="K7:K21 K23:K38" xr:uid="{00000000-0002-0000-0100-000000000000}">
      <formula1>85</formula1>
    </dataValidation>
  </dataValidations>
  <printOptions headings="1"/>
  <pageMargins left="0.70866141732283472" right="0.70866141732283472" top="0.74803149606299213" bottom="0.74803149606299213" header="0.31496062992125984" footer="0.31496062992125984"/>
  <pageSetup paperSize="8" scale="76" fitToHeight="2" orientation="landscape" cellComments="asDisplayed" r:id="rId1"/>
  <rowBreaks count="1" manualBreakCount="1">
    <brk id="30" max="16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xWindow="282" yWindow="680" count="5">
        <x14:dataValidation type="list" allowBlank="1" showInputMessage="1" showErrorMessage="1" prompt="S spustnega seznama izberi partnerja, ki bo izvajalec aktivnosti." xr:uid="{00000000-0002-0000-0100-000002000000}">
          <x14:formula1>
            <xm:f>'1. PODATKI-Navodila'!$A$13:$A$23</xm:f>
          </x14:formula1>
          <xm:sqref>C7:C38</xm:sqref>
        </x14:dataValidation>
        <x14:dataValidation type="list" allowBlank="1" showInputMessage="1" showErrorMessage="1" prompt="Izberi kategorijo stroško iz spustnega seznama." xr:uid="{00000000-0002-0000-0100-000003000000}">
          <x14:formula1>
            <xm:f>'1. PODATKI-Navodila'!$A$57:$A$68</xm:f>
          </x14:formula1>
          <xm:sqref>D7:D38</xm:sqref>
        </x14:dataValidation>
        <x14:dataValidation type="list" allowBlank="1" showInputMessage="1" showErrorMessage="1" promptTitle="Enota" prompt="Vrsto enote izberite iz spustnega seznama" xr:uid="{00000000-0002-0000-0100-000005000000}">
          <x14:formula1>
            <xm:f>'1. PODATKI-Navodila'!$K$57:$K$67</xm:f>
          </x14:formula1>
          <xm:sqref>F7:F38</xm:sqref>
        </x14:dataValidation>
        <x14:dataValidation type="list" allowBlank="1" showInputMessage="1" showErrorMessage="1" prompt="Izberite aktivnost s spustnega seznama. Aktivnost A1 in A2 se morata izvajati v vseh fazah." xr:uid="{00000000-0002-0000-0100-000001000000}">
          <x14:formula1>
            <xm:f>'1. PODATKI-Navodila'!$A$27:$A$31</xm:f>
          </x14:formula1>
          <xm:sqref>B22</xm:sqref>
        </x14:dataValidation>
        <x14:dataValidation type="list" allowBlank="1" showInputMessage="1" showErrorMessage="1" prompt="Izberite aktivnost s spustnega seznama." xr:uid="{DDAE1B92-74AB-493D-B7EC-1FAD39BF8270}">
          <x14:formula1>
            <xm:f>'1. PODATKI-Navodila'!$A$27:$A$31</xm:f>
          </x14:formula1>
          <xm:sqref>B7:B21 B23:B38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2.5" x14ac:dyDescent="0.25"/>
  <cols>
    <col min="1" max="1" width="18.26953125" style="7" bestFit="1" customWidth="1"/>
    <col min="2" max="2" width="34.1796875" style="7" bestFit="1" customWidth="1"/>
    <col min="3" max="3" width="28.453125" style="52" bestFit="1" customWidth="1"/>
    <col min="4" max="4" width="22.1796875" style="52" bestFit="1" customWidth="1"/>
    <col min="5" max="6" width="40.81640625" style="52" bestFit="1" customWidth="1"/>
    <col min="7" max="7" width="22.1796875" style="52" bestFit="1" customWidth="1"/>
    <col min="8" max="8" width="37" style="52" bestFit="1" customWidth="1"/>
    <col min="9" max="9" width="18.26953125" customWidth="1"/>
    <col min="10" max="11" width="18.26953125" bestFit="1" customWidth="1"/>
    <col min="12" max="12" width="18" bestFit="1" customWidth="1"/>
    <col min="13" max="13" width="8.453125" customWidth="1"/>
    <col min="14" max="14" width="43.54296875" customWidth="1"/>
    <col min="15" max="15" width="39" bestFit="1" customWidth="1"/>
    <col min="16" max="17" width="18.26953125" bestFit="1" customWidth="1"/>
    <col min="18" max="18" width="18" bestFit="1" customWidth="1"/>
    <col min="19" max="19" width="8.453125" customWidth="1"/>
    <col min="20" max="20" width="43.54296875" bestFit="1" customWidth="1"/>
    <col min="21" max="21" width="39" bestFit="1" customWidth="1"/>
    <col min="22" max="22" width="38.7265625" bestFit="1" customWidth="1"/>
    <col min="23" max="23" width="18.26953125" bestFit="1" customWidth="1"/>
    <col min="24" max="24" width="18" bestFit="1" customWidth="1"/>
    <col min="25" max="25" width="8.453125" customWidth="1"/>
    <col min="26" max="26" width="43.54296875" bestFit="1" customWidth="1"/>
    <col min="27" max="27" width="39.81640625" bestFit="1" customWidth="1"/>
    <col min="28" max="28" width="39" bestFit="1" customWidth="1"/>
    <col min="29" max="29" width="38.7265625" bestFit="1" customWidth="1"/>
  </cols>
  <sheetData>
    <row r="1" spans="1:8" ht="13" x14ac:dyDescent="0.3">
      <c r="A1" s="2"/>
      <c r="B1" s="2"/>
    </row>
    <row r="2" spans="1:8" ht="14" x14ac:dyDescent="0.3">
      <c r="A2" s="93" t="s">
        <v>10</v>
      </c>
      <c r="B2" s="93" t="s">
        <v>7</v>
      </c>
    </row>
    <row r="4" spans="1:8" x14ac:dyDescent="0.25">
      <c r="A4" s="91" t="s">
        <v>0</v>
      </c>
      <c r="B4" t="s">
        <v>40</v>
      </c>
      <c r="C4" t="s">
        <v>41</v>
      </c>
      <c r="D4" t="s">
        <v>56</v>
      </c>
      <c r="E4" t="s">
        <v>57</v>
      </c>
      <c r="F4"/>
      <c r="G4"/>
      <c r="H4"/>
    </row>
    <row r="5" spans="1:8" x14ac:dyDescent="0.25">
      <c r="A5" t="s">
        <v>16</v>
      </c>
      <c r="B5" s="94">
        <v>0</v>
      </c>
      <c r="C5" s="94" t="e">
        <v>#N/A</v>
      </c>
      <c r="D5" s="92">
        <v>0</v>
      </c>
      <c r="E5" s="92">
        <v>0</v>
      </c>
      <c r="F5"/>
      <c r="G5"/>
      <c r="H5"/>
    </row>
    <row r="6" spans="1:8" x14ac:dyDescent="0.25">
      <c r="A6" t="s">
        <v>62</v>
      </c>
      <c r="B6" s="94">
        <v>0</v>
      </c>
      <c r="C6" s="94">
        <v>2333</v>
      </c>
      <c r="D6" s="92">
        <v>0</v>
      </c>
      <c r="E6" s="92">
        <v>0</v>
      </c>
      <c r="F6"/>
      <c r="G6"/>
      <c r="H6"/>
    </row>
    <row r="7" spans="1:8" x14ac:dyDescent="0.25">
      <c r="A7" s="7" t="s">
        <v>17</v>
      </c>
      <c r="B7" s="94">
        <v>0</v>
      </c>
      <c r="C7" s="94" t="e">
        <v>#N/A</v>
      </c>
      <c r="D7" s="92">
        <v>0</v>
      </c>
      <c r="E7" s="92">
        <v>0</v>
      </c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53"/>
      <c r="D10" s="53"/>
      <c r="E10" s="53"/>
      <c r="F10" s="53"/>
    </row>
    <row r="11" spans="1:8" x14ac:dyDescent="0.25">
      <c r="A11"/>
      <c r="B11"/>
      <c r="C11" s="53"/>
      <c r="D11" s="53"/>
      <c r="E11" s="53"/>
      <c r="F11" s="53"/>
    </row>
    <row r="12" spans="1:8" x14ac:dyDescent="0.25">
      <c r="A12"/>
      <c r="B12"/>
      <c r="C12" s="53"/>
      <c r="D12" s="53"/>
      <c r="E12" s="53"/>
    </row>
    <row r="13" spans="1:8" x14ac:dyDescent="0.25">
      <c r="A13"/>
      <c r="B13"/>
      <c r="C13" s="53"/>
      <c r="D13" s="53"/>
      <c r="E13" s="53"/>
    </row>
    <row r="14" spans="1:8" x14ac:dyDescent="0.25">
      <c r="A14"/>
      <c r="B14"/>
      <c r="C14" s="53"/>
      <c r="D14" s="53"/>
      <c r="E14" s="53"/>
    </row>
    <row r="15" spans="1:8" x14ac:dyDescent="0.25">
      <c r="A15"/>
      <c r="B15"/>
      <c r="C15" s="53"/>
      <c r="D15" s="53"/>
      <c r="E15" s="53"/>
    </row>
    <row r="16" spans="1:8" x14ac:dyDescent="0.25">
      <c r="A16"/>
      <c r="B16"/>
      <c r="C16" s="53"/>
      <c r="D16" s="53"/>
      <c r="E16" s="53"/>
    </row>
    <row r="17" spans="1:8" x14ac:dyDescent="0.25">
      <c r="A17"/>
      <c r="B17"/>
      <c r="C17" s="53"/>
      <c r="D17" s="53"/>
      <c r="E17" s="53"/>
    </row>
    <row r="21" spans="1:8" ht="14" x14ac:dyDescent="0.3">
      <c r="A21" s="96" t="s">
        <v>10</v>
      </c>
      <c r="B21" s="96" t="s">
        <v>8</v>
      </c>
    </row>
    <row r="23" spans="1:8" x14ac:dyDescent="0.25">
      <c r="A23" s="91" t="s">
        <v>0</v>
      </c>
      <c r="B23" t="s">
        <v>40</v>
      </c>
      <c r="C23" t="s">
        <v>41</v>
      </c>
      <c r="D23" t="s">
        <v>56</v>
      </c>
      <c r="E23" t="s">
        <v>57</v>
      </c>
      <c r="F23"/>
      <c r="G23"/>
      <c r="H23"/>
    </row>
    <row r="24" spans="1:8" x14ac:dyDescent="0.25">
      <c r="A24" t="s">
        <v>16</v>
      </c>
      <c r="B24" s="94">
        <v>0</v>
      </c>
      <c r="C24" s="94" t="e">
        <v>#N/A</v>
      </c>
      <c r="D24" s="92">
        <v>0</v>
      </c>
      <c r="E24" s="92">
        <v>0</v>
      </c>
      <c r="F24"/>
      <c r="G24"/>
      <c r="H24"/>
    </row>
    <row r="25" spans="1:8" x14ac:dyDescent="0.25">
      <c r="A25" s="7" t="s">
        <v>17</v>
      </c>
      <c r="B25" s="94">
        <v>0</v>
      </c>
      <c r="C25" s="94" t="e">
        <v>#N/A</v>
      </c>
      <c r="D25" s="92">
        <v>0</v>
      </c>
      <c r="E25" s="92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53"/>
      <c r="D29" s="53"/>
      <c r="E29" s="53"/>
      <c r="F29" s="53"/>
      <c r="G29" s="53"/>
      <c r="H29" s="53"/>
    </row>
    <row r="30" spans="1:8" x14ac:dyDescent="0.25">
      <c r="A30"/>
      <c r="B30"/>
      <c r="C30" s="53"/>
      <c r="D30" s="53"/>
      <c r="E30" s="53"/>
      <c r="F30" s="53"/>
      <c r="G30" s="53"/>
      <c r="H30" s="53"/>
    </row>
    <row r="31" spans="1:8" x14ac:dyDescent="0.25">
      <c r="A31"/>
      <c r="B31"/>
      <c r="C31" s="53"/>
      <c r="D31" s="53"/>
      <c r="E31" s="53"/>
      <c r="F31" s="53"/>
      <c r="G31" s="53"/>
      <c r="H31" s="53"/>
    </row>
    <row r="32" spans="1:8" x14ac:dyDescent="0.25">
      <c r="A32"/>
      <c r="B32"/>
      <c r="C32" s="53"/>
      <c r="D32" s="53"/>
      <c r="E32" s="53"/>
      <c r="F32" s="53"/>
      <c r="G32" s="53"/>
      <c r="H32" s="53"/>
    </row>
    <row r="33" spans="1:8" x14ac:dyDescent="0.25">
      <c r="A33"/>
      <c r="B33"/>
      <c r="C33" s="53"/>
      <c r="D33" s="53"/>
      <c r="E33" s="53"/>
      <c r="F33" s="53"/>
      <c r="G33" s="53"/>
      <c r="H33" s="53"/>
    </row>
    <row r="34" spans="1:8" x14ac:dyDescent="0.25">
      <c r="A34"/>
      <c r="B34"/>
      <c r="C34" s="53"/>
      <c r="D34" s="53"/>
      <c r="E34" s="53"/>
      <c r="F34" s="53"/>
      <c r="G34" s="53"/>
      <c r="H34" s="53"/>
    </row>
    <row r="35" spans="1:8" x14ac:dyDescent="0.25">
      <c r="A35"/>
      <c r="B35"/>
      <c r="C35" s="53"/>
      <c r="D35" s="53"/>
      <c r="E35" s="53"/>
      <c r="F35" s="53"/>
      <c r="G35" s="53"/>
      <c r="H35" s="53"/>
    </row>
    <row r="36" spans="1:8" x14ac:dyDescent="0.25">
      <c r="A36"/>
      <c r="B36"/>
      <c r="C36" s="53"/>
      <c r="D36" s="53"/>
      <c r="E36" s="53"/>
      <c r="F36" s="53"/>
      <c r="G36" s="53"/>
      <c r="H36" s="53"/>
    </row>
    <row r="37" spans="1:8" x14ac:dyDescent="0.25">
      <c r="A37"/>
      <c r="B37"/>
      <c r="C37" s="53"/>
      <c r="D37" s="53"/>
      <c r="E37" s="53"/>
      <c r="F37" s="53"/>
      <c r="G37" s="53"/>
      <c r="H37" s="53"/>
    </row>
    <row r="40" spans="1:8" x14ac:dyDescent="0.25">
      <c r="A40" s="95" t="s">
        <v>10</v>
      </c>
      <c r="B40" s="7" t="s">
        <v>18</v>
      </c>
    </row>
    <row r="42" spans="1:8" x14ac:dyDescent="0.25">
      <c r="A42" s="95" t="s">
        <v>0</v>
      </c>
      <c r="B42" t="s">
        <v>40</v>
      </c>
      <c r="C42" t="s">
        <v>41</v>
      </c>
      <c r="D42" t="s">
        <v>56</v>
      </c>
      <c r="E42" t="s">
        <v>57</v>
      </c>
      <c r="F42"/>
      <c r="G42"/>
      <c r="H42"/>
    </row>
    <row r="43" spans="1:8" x14ac:dyDescent="0.25">
      <c r="A43" t="s">
        <v>16</v>
      </c>
      <c r="B43" s="94">
        <v>0</v>
      </c>
      <c r="C43" s="94" t="e">
        <v>#N/A</v>
      </c>
      <c r="D43" s="92">
        <v>0</v>
      </c>
      <c r="E43" s="92">
        <v>0</v>
      </c>
      <c r="F43"/>
      <c r="G43"/>
      <c r="H43"/>
    </row>
    <row r="44" spans="1:8" x14ac:dyDescent="0.25">
      <c r="A44" t="s">
        <v>62</v>
      </c>
      <c r="B44" s="94">
        <v>0</v>
      </c>
      <c r="C44" s="94">
        <v>2333</v>
      </c>
      <c r="D44" s="92">
        <v>0</v>
      </c>
      <c r="E44" s="92">
        <v>0</v>
      </c>
      <c r="F44"/>
      <c r="G44"/>
      <c r="H44"/>
    </row>
    <row r="45" spans="1:8" ht="13" x14ac:dyDescent="0.3">
      <c r="A45" s="7" t="s">
        <v>17</v>
      </c>
      <c r="B45" s="94">
        <v>0</v>
      </c>
      <c r="C45" s="94" t="e">
        <v>#N/A</v>
      </c>
      <c r="D45" s="92">
        <v>0</v>
      </c>
      <c r="E45" s="92">
        <v>0</v>
      </c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53"/>
      <c r="D52" s="53"/>
      <c r="E52" s="53"/>
      <c r="F52" s="53"/>
      <c r="G52" s="53"/>
      <c r="H52" s="53"/>
    </row>
    <row r="53" spans="1:8" x14ac:dyDescent="0.25">
      <c r="A53"/>
      <c r="B53"/>
      <c r="C53" s="53"/>
      <c r="D53" s="53"/>
      <c r="E53" s="53"/>
      <c r="F53" s="53"/>
      <c r="G53" s="53"/>
      <c r="H53" s="53"/>
    </row>
    <row r="54" spans="1:8" x14ac:dyDescent="0.25">
      <c r="A54"/>
      <c r="B54"/>
      <c r="C54" s="53"/>
      <c r="D54" s="53"/>
      <c r="E54" s="53"/>
      <c r="F54" s="53"/>
      <c r="G54" s="53"/>
      <c r="H54" s="53"/>
    </row>
    <row r="55" spans="1:8" x14ac:dyDescent="0.25">
      <c r="A55"/>
      <c r="B55"/>
      <c r="C55" s="53"/>
      <c r="D55" s="53"/>
      <c r="E55" s="53"/>
      <c r="F55" s="53"/>
      <c r="G55" s="53"/>
      <c r="H55" s="53"/>
    </row>
    <row r="56" spans="1:8" x14ac:dyDescent="0.25">
      <c r="A56"/>
      <c r="B56"/>
      <c r="C56" s="53"/>
      <c r="D56" s="53"/>
      <c r="E56" s="53"/>
      <c r="F56" s="53"/>
      <c r="G56" s="53"/>
      <c r="H56" s="53"/>
    </row>
    <row r="57" spans="1:8" ht="17.5" x14ac:dyDescent="0.35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0" orientation="landscape"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0.59999389629810485"/>
    <pageSetUpPr fitToPage="1"/>
  </sheetPr>
  <dimension ref="A1:H57"/>
  <sheetViews>
    <sheetView zoomScale="85" zoomScaleNormal="85" workbookViewId="0">
      <selection activeCell="A2" sqref="A2"/>
    </sheetView>
  </sheetViews>
  <sheetFormatPr defaultRowHeight="12.5" x14ac:dyDescent="0.25"/>
  <cols>
    <col min="1" max="1" width="18.453125" style="7" bestFit="1" customWidth="1"/>
    <col min="2" max="2" width="34.1796875" style="7" bestFit="1" customWidth="1"/>
    <col min="3" max="3" width="28.453125" style="52" bestFit="1" customWidth="1"/>
    <col min="4" max="4" width="40.81640625" style="52" bestFit="1" customWidth="1"/>
    <col min="5" max="5" width="22.1796875" style="52" bestFit="1" customWidth="1"/>
    <col min="6" max="6" width="40.81640625" style="52" bestFit="1" customWidth="1"/>
    <col min="7" max="7" width="22.1796875" style="52" bestFit="1" customWidth="1"/>
    <col min="8" max="8" width="37" style="52" bestFit="1" customWidth="1"/>
    <col min="9" max="9" width="18.26953125" customWidth="1"/>
    <col min="10" max="11" width="18.26953125" bestFit="1" customWidth="1"/>
    <col min="12" max="12" width="18" bestFit="1" customWidth="1"/>
    <col min="13" max="13" width="8.453125" customWidth="1"/>
    <col min="14" max="14" width="43.54296875" customWidth="1"/>
    <col min="15" max="15" width="39" bestFit="1" customWidth="1"/>
    <col min="16" max="17" width="18.26953125" bestFit="1" customWidth="1"/>
    <col min="18" max="18" width="18" bestFit="1" customWidth="1"/>
    <col min="19" max="19" width="8.453125" customWidth="1"/>
    <col min="20" max="20" width="43.54296875" bestFit="1" customWidth="1"/>
    <col min="21" max="21" width="39" bestFit="1" customWidth="1"/>
    <col min="22" max="22" width="38.7265625" bestFit="1" customWidth="1"/>
    <col min="23" max="23" width="18.26953125" bestFit="1" customWidth="1"/>
    <col min="24" max="24" width="18" bestFit="1" customWidth="1"/>
    <col min="25" max="25" width="8.453125" customWidth="1"/>
    <col min="26" max="26" width="43.54296875" bestFit="1" customWidth="1"/>
    <col min="27" max="27" width="39.81640625" bestFit="1" customWidth="1"/>
    <col min="28" max="28" width="39" bestFit="1" customWidth="1"/>
    <col min="29" max="29" width="38.7265625" bestFit="1" customWidth="1"/>
  </cols>
  <sheetData>
    <row r="1" spans="1:8" ht="13" x14ac:dyDescent="0.3">
      <c r="A1" s="2"/>
      <c r="B1" s="2"/>
    </row>
    <row r="2" spans="1:8" ht="14" x14ac:dyDescent="0.3">
      <c r="A2" s="93" t="s">
        <v>10</v>
      </c>
      <c r="B2" s="93" t="s">
        <v>7</v>
      </c>
    </row>
    <row r="4" spans="1:8" x14ac:dyDescent="0.25">
      <c r="A4" s="91" t="s">
        <v>4</v>
      </c>
      <c r="B4" t="s">
        <v>40</v>
      </c>
      <c r="C4" t="s">
        <v>41</v>
      </c>
      <c r="D4" t="s">
        <v>56</v>
      </c>
      <c r="E4" t="s">
        <v>57</v>
      </c>
      <c r="F4"/>
      <c r="G4"/>
      <c r="H4"/>
    </row>
    <row r="5" spans="1:8" x14ac:dyDescent="0.25">
      <c r="A5" s="7" t="s">
        <v>16</v>
      </c>
      <c r="B5" s="94">
        <v>0</v>
      </c>
      <c r="C5" s="94" t="e">
        <v>#N/A</v>
      </c>
      <c r="D5" s="92">
        <v>0</v>
      </c>
      <c r="E5" s="92">
        <v>0</v>
      </c>
      <c r="F5"/>
      <c r="G5"/>
      <c r="H5"/>
    </row>
    <row r="6" spans="1:8" x14ac:dyDescent="0.25">
      <c r="A6" t="s">
        <v>64</v>
      </c>
      <c r="B6" s="94">
        <v>0</v>
      </c>
      <c r="C6" s="94">
        <v>2333</v>
      </c>
      <c r="D6" s="92">
        <v>0</v>
      </c>
      <c r="E6" s="92">
        <v>0</v>
      </c>
      <c r="F6"/>
      <c r="G6"/>
      <c r="H6"/>
    </row>
    <row r="7" spans="1:8" x14ac:dyDescent="0.25">
      <c r="A7" s="7" t="s">
        <v>17</v>
      </c>
      <c r="B7" s="94">
        <v>0</v>
      </c>
      <c r="C7" s="94" t="e">
        <v>#N/A</v>
      </c>
      <c r="D7" s="92">
        <v>0</v>
      </c>
      <c r="E7" s="92">
        <v>0</v>
      </c>
      <c r="F7"/>
      <c r="G7"/>
      <c r="H7"/>
    </row>
    <row r="8" spans="1:8" x14ac:dyDescent="0.25">
      <c r="A8"/>
      <c r="B8"/>
      <c r="C8"/>
      <c r="D8"/>
      <c r="E8"/>
      <c r="F8"/>
      <c r="G8"/>
      <c r="H8"/>
    </row>
    <row r="9" spans="1:8" x14ac:dyDescent="0.25">
      <c r="A9"/>
      <c r="B9"/>
      <c r="C9"/>
      <c r="D9"/>
      <c r="E9"/>
      <c r="F9"/>
      <c r="G9"/>
      <c r="H9"/>
    </row>
    <row r="10" spans="1:8" x14ac:dyDescent="0.25">
      <c r="A10"/>
      <c r="B10"/>
      <c r="C10" s="53"/>
      <c r="D10" s="53"/>
      <c r="E10" s="53"/>
      <c r="F10" s="53"/>
    </row>
    <row r="11" spans="1:8" x14ac:dyDescent="0.25">
      <c r="A11"/>
      <c r="B11"/>
      <c r="C11" s="53"/>
      <c r="D11" s="53"/>
      <c r="E11" s="53"/>
      <c r="F11" s="53"/>
    </row>
    <row r="12" spans="1:8" x14ac:dyDescent="0.25">
      <c r="A12"/>
      <c r="B12"/>
      <c r="C12" s="53"/>
      <c r="D12" s="53"/>
      <c r="E12" s="53"/>
    </row>
    <row r="13" spans="1:8" x14ac:dyDescent="0.25">
      <c r="A13"/>
      <c r="B13"/>
      <c r="C13" s="53"/>
      <c r="D13" s="53"/>
      <c r="E13" s="53"/>
    </row>
    <row r="14" spans="1:8" x14ac:dyDescent="0.25">
      <c r="A14"/>
      <c r="B14"/>
      <c r="C14" s="53"/>
      <c r="D14" s="53"/>
      <c r="E14" s="53"/>
    </row>
    <row r="15" spans="1:8" x14ac:dyDescent="0.25">
      <c r="A15"/>
      <c r="B15"/>
      <c r="C15" s="53"/>
      <c r="D15" s="53"/>
      <c r="E15" s="53"/>
    </row>
    <row r="16" spans="1:8" x14ac:dyDescent="0.25">
      <c r="A16"/>
      <c r="B16"/>
      <c r="C16" s="53"/>
      <c r="D16" s="53"/>
      <c r="E16" s="53"/>
    </row>
    <row r="17" spans="1:8" x14ac:dyDescent="0.25">
      <c r="A17"/>
      <c r="B17"/>
      <c r="C17" s="53"/>
      <c r="D17" s="53"/>
      <c r="E17" s="53"/>
    </row>
    <row r="21" spans="1:8" ht="14" x14ac:dyDescent="0.3">
      <c r="A21" s="96" t="s">
        <v>10</v>
      </c>
      <c r="B21" s="96" t="s">
        <v>8</v>
      </c>
    </row>
    <row r="23" spans="1:8" x14ac:dyDescent="0.25">
      <c r="A23" s="91" t="s">
        <v>4</v>
      </c>
      <c r="B23" t="s">
        <v>40</v>
      </c>
      <c r="C23" t="s">
        <v>41</v>
      </c>
      <c r="D23" t="s">
        <v>57</v>
      </c>
      <c r="E23" t="s">
        <v>56</v>
      </c>
      <c r="F23"/>
      <c r="G23"/>
      <c r="H23"/>
    </row>
    <row r="24" spans="1:8" x14ac:dyDescent="0.25">
      <c r="A24" s="7" t="s">
        <v>16</v>
      </c>
      <c r="B24" s="94">
        <v>0</v>
      </c>
      <c r="C24" s="94" t="e">
        <v>#N/A</v>
      </c>
      <c r="D24" s="92">
        <v>0</v>
      </c>
      <c r="E24" s="92">
        <v>0</v>
      </c>
      <c r="F24"/>
      <c r="G24"/>
      <c r="H24"/>
    </row>
    <row r="25" spans="1:8" x14ac:dyDescent="0.25">
      <c r="A25" s="7" t="s">
        <v>17</v>
      </c>
      <c r="B25" s="94">
        <v>0</v>
      </c>
      <c r="C25" s="94" t="e">
        <v>#N/A</v>
      </c>
      <c r="D25" s="92">
        <v>0</v>
      </c>
      <c r="E25" s="92">
        <v>0</v>
      </c>
      <c r="F25"/>
      <c r="G25"/>
      <c r="H25"/>
    </row>
    <row r="26" spans="1:8" x14ac:dyDescent="0.25">
      <c r="A26"/>
      <c r="B26"/>
      <c r="C26"/>
      <c r="D26"/>
      <c r="E26"/>
      <c r="F26"/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 s="53"/>
      <c r="D29" s="53"/>
      <c r="E29" s="53"/>
      <c r="F29" s="53"/>
      <c r="G29" s="53"/>
      <c r="H29" s="53"/>
    </row>
    <row r="30" spans="1:8" x14ac:dyDescent="0.25">
      <c r="A30"/>
      <c r="B30"/>
      <c r="C30" s="53"/>
      <c r="D30" s="53"/>
      <c r="E30" s="53"/>
      <c r="F30" s="53"/>
      <c r="G30" s="53"/>
      <c r="H30" s="53"/>
    </row>
    <row r="31" spans="1:8" x14ac:dyDescent="0.25">
      <c r="A31"/>
      <c r="B31"/>
      <c r="C31" s="53"/>
      <c r="D31" s="53"/>
      <c r="E31" s="53"/>
      <c r="F31" s="53"/>
      <c r="G31" s="53"/>
      <c r="H31" s="53"/>
    </row>
    <row r="32" spans="1:8" x14ac:dyDescent="0.25">
      <c r="A32"/>
      <c r="B32"/>
      <c r="C32" s="53"/>
      <c r="D32" s="53"/>
      <c r="E32" s="53"/>
      <c r="F32" s="53"/>
      <c r="G32" s="53"/>
      <c r="H32" s="53"/>
    </row>
    <row r="33" spans="1:8" x14ac:dyDescent="0.25">
      <c r="A33"/>
      <c r="B33"/>
      <c r="C33" s="53"/>
      <c r="D33" s="53"/>
      <c r="E33" s="53"/>
      <c r="F33" s="53"/>
      <c r="G33" s="53"/>
      <c r="H33" s="53"/>
    </row>
    <row r="34" spans="1:8" x14ac:dyDescent="0.25">
      <c r="A34"/>
      <c r="B34"/>
      <c r="C34" s="53"/>
      <c r="D34" s="53"/>
      <c r="E34" s="53"/>
      <c r="F34" s="53"/>
      <c r="G34" s="53"/>
      <c r="H34" s="53"/>
    </row>
    <row r="35" spans="1:8" x14ac:dyDescent="0.25">
      <c r="A35"/>
      <c r="B35"/>
      <c r="C35" s="53"/>
      <c r="D35" s="53"/>
      <c r="E35" s="53"/>
      <c r="F35" s="53"/>
      <c r="G35" s="53"/>
      <c r="H35" s="53"/>
    </row>
    <row r="36" spans="1:8" x14ac:dyDescent="0.25">
      <c r="A36"/>
      <c r="B36"/>
      <c r="C36" s="53"/>
      <c r="D36" s="53"/>
      <c r="E36" s="53"/>
      <c r="F36" s="53"/>
      <c r="G36" s="53"/>
      <c r="H36" s="53"/>
    </row>
    <row r="37" spans="1:8" x14ac:dyDescent="0.25">
      <c r="A37"/>
      <c r="B37"/>
      <c r="C37" s="53"/>
      <c r="D37" s="53"/>
      <c r="E37" s="53"/>
      <c r="F37" s="53"/>
      <c r="G37" s="53"/>
      <c r="H37" s="53"/>
    </row>
    <row r="40" spans="1:8" x14ac:dyDescent="0.25">
      <c r="A40" s="95" t="s">
        <v>10</v>
      </c>
      <c r="B40" s="7" t="s">
        <v>18</v>
      </c>
    </row>
    <row r="42" spans="1:8" x14ac:dyDescent="0.25">
      <c r="A42" s="95" t="s">
        <v>4</v>
      </c>
      <c r="B42" t="s">
        <v>40</v>
      </c>
      <c r="C42" t="s">
        <v>41</v>
      </c>
      <c r="D42" t="s">
        <v>56</v>
      </c>
      <c r="E42" t="s">
        <v>57</v>
      </c>
      <c r="F42"/>
      <c r="G42"/>
      <c r="H42"/>
    </row>
    <row r="43" spans="1:8" x14ac:dyDescent="0.25">
      <c r="A43" s="7" t="s">
        <v>16</v>
      </c>
      <c r="B43" s="94">
        <v>0</v>
      </c>
      <c r="C43" s="94" t="e">
        <v>#N/A</v>
      </c>
      <c r="D43" s="92">
        <v>0</v>
      </c>
      <c r="E43" s="92">
        <v>0</v>
      </c>
      <c r="F43"/>
      <c r="G43"/>
      <c r="H43"/>
    </row>
    <row r="44" spans="1:8" x14ac:dyDescent="0.25">
      <c r="A44" s="7" t="s">
        <v>64</v>
      </c>
      <c r="B44" s="94">
        <v>0</v>
      </c>
      <c r="C44" s="94">
        <v>2333</v>
      </c>
      <c r="D44" s="92">
        <v>0</v>
      </c>
      <c r="E44" s="92">
        <v>0</v>
      </c>
      <c r="F44"/>
      <c r="G44"/>
      <c r="H44"/>
    </row>
    <row r="45" spans="1:8" ht="13" x14ac:dyDescent="0.3">
      <c r="A45" s="7" t="s">
        <v>17</v>
      </c>
      <c r="B45" s="94">
        <v>0</v>
      </c>
      <c r="C45" s="94" t="e">
        <v>#N/A</v>
      </c>
      <c r="D45" s="92">
        <v>0</v>
      </c>
      <c r="E45" s="92">
        <v>0</v>
      </c>
      <c r="F45"/>
      <c r="G45"/>
      <c r="H45"/>
    </row>
    <row r="46" spans="1:8" x14ac:dyDescent="0.25">
      <c r="A46"/>
      <c r="B46"/>
      <c r="C46"/>
      <c r="D46"/>
      <c r="E46"/>
      <c r="F46"/>
      <c r="G46"/>
      <c r="H46"/>
    </row>
    <row r="47" spans="1:8" x14ac:dyDescent="0.25">
      <c r="A47"/>
      <c r="B47"/>
      <c r="C47"/>
      <c r="D47"/>
      <c r="E47"/>
      <c r="F47"/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53"/>
      <c r="D52" s="53"/>
      <c r="E52" s="53"/>
      <c r="F52" s="53"/>
      <c r="G52" s="53"/>
      <c r="H52" s="53"/>
    </row>
    <row r="53" spans="1:8" x14ac:dyDescent="0.25">
      <c r="A53"/>
      <c r="B53"/>
      <c r="C53" s="53"/>
      <c r="D53" s="53"/>
      <c r="E53" s="53"/>
      <c r="F53" s="53"/>
      <c r="G53" s="53"/>
      <c r="H53" s="53"/>
    </row>
    <row r="54" spans="1:8" x14ac:dyDescent="0.25">
      <c r="A54"/>
      <c r="B54"/>
      <c r="C54" s="53"/>
      <c r="D54" s="53"/>
      <c r="E54" s="53"/>
      <c r="F54" s="53"/>
      <c r="G54" s="53"/>
      <c r="H54" s="53"/>
    </row>
    <row r="55" spans="1:8" x14ac:dyDescent="0.25">
      <c r="A55"/>
      <c r="B55"/>
      <c r="C55" s="53"/>
      <c r="D55" s="53"/>
      <c r="E55" s="53"/>
      <c r="F55" s="53"/>
      <c r="G55" s="53"/>
      <c r="H55" s="53"/>
    </row>
    <row r="56" spans="1:8" x14ac:dyDescent="0.25">
      <c r="A56"/>
      <c r="B56"/>
      <c r="C56" s="53"/>
      <c r="D56" s="53"/>
      <c r="E56" s="53"/>
      <c r="F56" s="53"/>
      <c r="G56" s="53"/>
      <c r="H56" s="53"/>
    </row>
    <row r="57" spans="1:8" ht="17.5" x14ac:dyDescent="0.35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64" orientation="landscape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 tint="0.59999389629810485"/>
    <pageSetUpPr fitToPage="1"/>
  </sheetPr>
  <dimension ref="A1:H57"/>
  <sheetViews>
    <sheetView zoomScale="85" zoomScaleNormal="85" workbookViewId="0">
      <selection activeCell="A40" sqref="A40"/>
    </sheetView>
  </sheetViews>
  <sheetFormatPr defaultRowHeight="12.5" x14ac:dyDescent="0.25"/>
  <cols>
    <col min="1" max="1" width="16.7265625" style="7" bestFit="1" customWidth="1"/>
    <col min="2" max="2" width="18.26953125" style="7" bestFit="1" customWidth="1"/>
    <col min="3" max="3" width="34.1796875" style="52" bestFit="1" customWidth="1"/>
    <col min="4" max="4" width="28.453125" style="52" bestFit="1" customWidth="1"/>
    <col min="5" max="5" width="22.1796875" style="52" bestFit="1" customWidth="1"/>
    <col min="6" max="7" width="40.81640625" style="52" bestFit="1" customWidth="1"/>
    <col min="8" max="8" width="37" style="52" bestFit="1" customWidth="1"/>
    <col min="9" max="9" width="22.1796875" bestFit="1" customWidth="1"/>
    <col min="10" max="11" width="18.26953125" bestFit="1" customWidth="1"/>
    <col min="12" max="12" width="18" bestFit="1" customWidth="1"/>
    <col min="13" max="13" width="8.453125" customWidth="1"/>
    <col min="14" max="14" width="43.54296875" customWidth="1"/>
    <col min="15" max="15" width="39" bestFit="1" customWidth="1"/>
    <col min="16" max="17" width="18.26953125" bestFit="1" customWidth="1"/>
    <col min="18" max="18" width="18" bestFit="1" customWidth="1"/>
    <col min="19" max="19" width="8.453125" customWidth="1"/>
    <col min="20" max="20" width="43.54296875" bestFit="1" customWidth="1"/>
    <col min="21" max="21" width="39" bestFit="1" customWidth="1"/>
    <col min="22" max="22" width="38.7265625" bestFit="1" customWidth="1"/>
    <col min="23" max="23" width="18.26953125" bestFit="1" customWidth="1"/>
    <col min="24" max="24" width="18" bestFit="1" customWidth="1"/>
    <col min="25" max="25" width="8.453125" customWidth="1"/>
    <col min="26" max="26" width="43.54296875" bestFit="1" customWidth="1"/>
    <col min="27" max="27" width="39.81640625" bestFit="1" customWidth="1"/>
    <col min="28" max="28" width="39" bestFit="1" customWidth="1"/>
    <col min="29" max="29" width="38.7265625" bestFit="1" customWidth="1"/>
  </cols>
  <sheetData>
    <row r="1" spans="1:8" ht="13" x14ac:dyDescent="0.3">
      <c r="A1" s="2"/>
      <c r="B1" s="2"/>
    </row>
    <row r="2" spans="1:8" ht="14" x14ac:dyDescent="0.3">
      <c r="A2" s="93" t="s">
        <v>10</v>
      </c>
      <c r="B2" s="93" t="s">
        <v>7</v>
      </c>
    </row>
    <row r="4" spans="1:8" x14ac:dyDescent="0.25">
      <c r="A4" s="91" t="s">
        <v>4</v>
      </c>
      <c r="B4" s="91" t="s">
        <v>0</v>
      </c>
      <c r="C4" t="s">
        <v>40</v>
      </c>
      <c r="D4" t="s">
        <v>41</v>
      </c>
      <c r="E4" t="s">
        <v>56</v>
      </c>
      <c r="F4" t="s">
        <v>57</v>
      </c>
      <c r="G4"/>
      <c r="H4"/>
    </row>
    <row r="5" spans="1:8" x14ac:dyDescent="0.25">
      <c r="A5" s="7" t="s">
        <v>16</v>
      </c>
      <c r="B5" t="s">
        <v>16</v>
      </c>
      <c r="C5" s="94">
        <v>0</v>
      </c>
      <c r="D5" s="94" t="e">
        <v>#N/A</v>
      </c>
      <c r="E5" s="92">
        <v>0</v>
      </c>
      <c r="F5" s="92">
        <v>0</v>
      </c>
      <c r="G5"/>
      <c r="H5"/>
    </row>
    <row r="6" spans="1:8" x14ac:dyDescent="0.25">
      <c r="A6" s="7" t="s">
        <v>21</v>
      </c>
      <c r="C6" s="94">
        <v>0</v>
      </c>
      <c r="D6" s="94" t="e">
        <v>#N/A</v>
      </c>
      <c r="E6" s="92">
        <v>0</v>
      </c>
      <c r="F6" s="92">
        <v>0</v>
      </c>
      <c r="G6"/>
      <c r="H6"/>
    </row>
    <row r="7" spans="1:8" x14ac:dyDescent="0.25">
      <c r="A7" t="s">
        <v>64</v>
      </c>
      <c r="B7" t="s">
        <v>62</v>
      </c>
      <c r="C7" s="94">
        <v>0</v>
      </c>
      <c r="D7" s="94">
        <v>2333</v>
      </c>
      <c r="E7" s="92">
        <v>0</v>
      </c>
      <c r="F7" s="92">
        <v>0</v>
      </c>
      <c r="G7"/>
      <c r="H7"/>
    </row>
    <row r="8" spans="1:8" x14ac:dyDescent="0.25">
      <c r="A8" t="s">
        <v>76</v>
      </c>
      <c r="B8"/>
      <c r="C8" s="94">
        <v>0</v>
      </c>
      <c r="D8" s="94">
        <v>2333</v>
      </c>
      <c r="E8" s="92">
        <v>0</v>
      </c>
      <c r="F8" s="92">
        <v>0</v>
      </c>
      <c r="G8"/>
      <c r="H8"/>
    </row>
    <row r="9" spans="1:8" x14ac:dyDescent="0.25">
      <c r="A9" s="7" t="s">
        <v>17</v>
      </c>
      <c r="C9" s="94">
        <v>0</v>
      </c>
      <c r="D9" s="94" t="e">
        <v>#N/A</v>
      </c>
      <c r="E9" s="92">
        <v>0</v>
      </c>
      <c r="F9" s="92">
        <v>0</v>
      </c>
      <c r="G9"/>
      <c r="H9"/>
    </row>
    <row r="10" spans="1:8" x14ac:dyDescent="0.25">
      <c r="A10"/>
      <c r="B10"/>
      <c r="C10" s="53"/>
      <c r="D10" s="53"/>
      <c r="E10" s="53"/>
      <c r="F10" s="53"/>
    </row>
    <row r="11" spans="1:8" x14ac:dyDescent="0.25">
      <c r="A11"/>
      <c r="B11"/>
      <c r="C11" s="53"/>
      <c r="D11" s="53"/>
      <c r="E11" s="53"/>
      <c r="F11" s="53"/>
    </row>
    <row r="12" spans="1:8" x14ac:dyDescent="0.25">
      <c r="A12"/>
      <c r="B12"/>
      <c r="C12" s="53"/>
      <c r="D12" s="53"/>
      <c r="E12" s="53"/>
    </row>
    <row r="13" spans="1:8" x14ac:dyDescent="0.25">
      <c r="A13"/>
      <c r="B13"/>
      <c r="C13" s="53"/>
      <c r="D13" s="53"/>
      <c r="E13" s="53"/>
    </row>
    <row r="14" spans="1:8" x14ac:dyDescent="0.25">
      <c r="A14"/>
      <c r="B14"/>
      <c r="C14" s="53"/>
      <c r="D14" s="53"/>
      <c r="E14" s="53"/>
    </row>
    <row r="15" spans="1:8" x14ac:dyDescent="0.25">
      <c r="A15"/>
      <c r="B15"/>
      <c r="C15" s="53"/>
      <c r="D15" s="53"/>
      <c r="E15" s="53"/>
    </row>
    <row r="16" spans="1:8" x14ac:dyDescent="0.25">
      <c r="A16"/>
      <c r="B16"/>
      <c r="C16" s="53"/>
      <c r="D16" s="53"/>
      <c r="E16" s="53"/>
    </row>
    <row r="17" spans="1:8" x14ac:dyDescent="0.25">
      <c r="A17"/>
      <c r="B17"/>
      <c r="C17" s="53"/>
      <c r="D17" s="53"/>
      <c r="E17" s="53"/>
    </row>
    <row r="21" spans="1:8" ht="14" x14ac:dyDescent="0.3">
      <c r="A21" s="96" t="s">
        <v>10</v>
      </c>
      <c r="B21" s="96" t="s">
        <v>8</v>
      </c>
    </row>
    <row r="23" spans="1:8" x14ac:dyDescent="0.25">
      <c r="A23" s="91" t="s">
        <v>4</v>
      </c>
      <c r="B23" s="91" t="s">
        <v>0</v>
      </c>
      <c r="C23" t="s">
        <v>40</v>
      </c>
      <c r="D23" t="s">
        <v>41</v>
      </c>
      <c r="E23" t="s">
        <v>56</v>
      </c>
      <c r="F23" t="s">
        <v>57</v>
      </c>
      <c r="G23"/>
      <c r="H23"/>
    </row>
    <row r="24" spans="1:8" x14ac:dyDescent="0.25">
      <c r="A24" s="7" t="s">
        <v>16</v>
      </c>
      <c r="B24" t="s">
        <v>16</v>
      </c>
      <c r="C24" s="94">
        <v>0</v>
      </c>
      <c r="D24" s="94" t="e">
        <v>#N/A</v>
      </c>
      <c r="E24" s="92">
        <v>0</v>
      </c>
      <c r="F24" s="92">
        <v>0</v>
      </c>
      <c r="G24"/>
      <c r="H24"/>
    </row>
    <row r="25" spans="1:8" x14ac:dyDescent="0.25">
      <c r="A25" s="7" t="s">
        <v>21</v>
      </c>
      <c r="C25" s="94">
        <v>0</v>
      </c>
      <c r="D25" s="94" t="e">
        <v>#N/A</v>
      </c>
      <c r="E25" s="92">
        <v>0</v>
      </c>
      <c r="F25" s="92">
        <v>0</v>
      </c>
      <c r="G25"/>
      <c r="H25"/>
    </row>
    <row r="26" spans="1:8" x14ac:dyDescent="0.25">
      <c r="A26" s="7" t="s">
        <v>17</v>
      </c>
      <c r="C26" s="94">
        <v>0</v>
      </c>
      <c r="D26" s="94" t="e">
        <v>#N/A</v>
      </c>
      <c r="E26" s="92">
        <v>0</v>
      </c>
      <c r="F26" s="92">
        <v>0</v>
      </c>
      <c r="G26"/>
      <c r="H26"/>
    </row>
    <row r="27" spans="1:8" x14ac:dyDescent="0.25">
      <c r="A27"/>
      <c r="B27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/>
      <c r="D31"/>
      <c r="E31"/>
      <c r="F31"/>
      <c r="G31"/>
      <c r="H31"/>
    </row>
    <row r="32" spans="1:8" x14ac:dyDescent="0.25">
      <c r="A32"/>
      <c r="B32"/>
      <c r="C32"/>
      <c r="D32"/>
      <c r="E32"/>
      <c r="F32"/>
      <c r="G32"/>
      <c r="H32"/>
    </row>
    <row r="33" spans="1:8" x14ac:dyDescent="0.25">
      <c r="A33"/>
      <c r="B33"/>
      <c r="C33" s="53"/>
      <c r="D33" s="53"/>
      <c r="E33" s="53"/>
      <c r="F33" s="53"/>
      <c r="G33" s="53"/>
      <c r="H33" s="53"/>
    </row>
    <row r="34" spans="1:8" x14ac:dyDescent="0.25">
      <c r="A34"/>
      <c r="B34"/>
      <c r="C34" s="53"/>
      <c r="D34" s="53"/>
      <c r="E34" s="53"/>
      <c r="F34" s="53"/>
      <c r="G34" s="53"/>
      <c r="H34" s="53"/>
    </row>
    <row r="35" spans="1:8" x14ac:dyDescent="0.25">
      <c r="A35"/>
      <c r="B35"/>
      <c r="C35" s="53"/>
      <c r="D35" s="53"/>
      <c r="E35" s="53"/>
      <c r="F35" s="53"/>
      <c r="G35" s="53"/>
      <c r="H35" s="53"/>
    </row>
    <row r="36" spans="1:8" x14ac:dyDescent="0.25">
      <c r="A36"/>
      <c r="B36"/>
      <c r="C36" s="53"/>
      <c r="D36" s="53"/>
      <c r="E36" s="53"/>
      <c r="F36" s="53"/>
      <c r="G36" s="53"/>
      <c r="H36" s="53"/>
    </row>
    <row r="37" spans="1:8" x14ac:dyDescent="0.25">
      <c r="A37"/>
      <c r="B37"/>
      <c r="C37" s="53"/>
      <c r="D37" s="53"/>
      <c r="E37" s="53"/>
      <c r="F37" s="53"/>
      <c r="G37" s="53"/>
      <c r="H37" s="53"/>
    </row>
    <row r="38" spans="1:8" x14ac:dyDescent="0.25">
      <c r="A38"/>
      <c r="B38"/>
      <c r="C38" s="53"/>
      <c r="D38" s="53"/>
      <c r="E38" s="53"/>
      <c r="F38" s="53"/>
      <c r="G38" s="53"/>
      <c r="H38" s="53"/>
    </row>
    <row r="39" spans="1:8" x14ac:dyDescent="0.25">
      <c r="A39"/>
      <c r="B39"/>
      <c r="C39" s="53"/>
      <c r="D39" s="53"/>
      <c r="E39" s="53"/>
      <c r="F39" s="53"/>
      <c r="G39" s="53"/>
      <c r="H39" s="53"/>
    </row>
    <row r="40" spans="1:8" x14ac:dyDescent="0.25">
      <c r="A40" s="95" t="s">
        <v>10</v>
      </c>
      <c r="B40" s="7" t="s">
        <v>18</v>
      </c>
    </row>
    <row r="42" spans="1:8" x14ac:dyDescent="0.25">
      <c r="A42" s="95" t="s">
        <v>4</v>
      </c>
      <c r="B42" s="95" t="s">
        <v>0</v>
      </c>
      <c r="C42" t="s">
        <v>40</v>
      </c>
      <c r="D42" t="s">
        <v>41</v>
      </c>
      <c r="E42" t="s">
        <v>56</v>
      </c>
      <c r="F42" t="s">
        <v>57</v>
      </c>
      <c r="G42"/>
      <c r="H42"/>
    </row>
    <row r="43" spans="1:8" ht="13" x14ac:dyDescent="0.3">
      <c r="A43" s="7" t="s">
        <v>16</v>
      </c>
      <c r="B43" t="s">
        <v>16</v>
      </c>
      <c r="C43" s="94">
        <v>0</v>
      </c>
      <c r="D43" s="94" t="e">
        <v>#N/A</v>
      </c>
      <c r="E43" s="92">
        <v>0</v>
      </c>
      <c r="F43" s="92">
        <v>0</v>
      </c>
      <c r="G43"/>
      <c r="H43"/>
    </row>
    <row r="44" spans="1:8" ht="13" x14ac:dyDescent="0.3">
      <c r="A44" s="7" t="s">
        <v>21</v>
      </c>
      <c r="C44" s="94">
        <v>0</v>
      </c>
      <c r="D44" s="94" t="e">
        <v>#N/A</v>
      </c>
      <c r="E44" s="92">
        <v>0</v>
      </c>
      <c r="F44" s="92">
        <v>0</v>
      </c>
      <c r="G44"/>
      <c r="H44"/>
    </row>
    <row r="45" spans="1:8" ht="13" x14ac:dyDescent="0.3">
      <c r="A45" s="7" t="s">
        <v>64</v>
      </c>
      <c r="B45" t="s">
        <v>62</v>
      </c>
      <c r="C45" s="94">
        <v>0</v>
      </c>
      <c r="D45" s="94">
        <v>2333</v>
      </c>
      <c r="E45" s="92">
        <v>0</v>
      </c>
      <c r="F45" s="92">
        <v>0</v>
      </c>
      <c r="G45"/>
      <c r="H45"/>
    </row>
    <row r="46" spans="1:8" x14ac:dyDescent="0.25">
      <c r="A46" t="s">
        <v>76</v>
      </c>
      <c r="B46"/>
      <c r="C46" s="94">
        <v>0</v>
      </c>
      <c r="D46" s="94">
        <v>2333</v>
      </c>
      <c r="E46" s="92">
        <v>0</v>
      </c>
      <c r="F46" s="92">
        <v>0</v>
      </c>
      <c r="G46"/>
      <c r="H46"/>
    </row>
    <row r="47" spans="1:8" ht="13" x14ac:dyDescent="0.3">
      <c r="A47" s="7" t="s">
        <v>17</v>
      </c>
      <c r="C47" s="94">
        <v>0</v>
      </c>
      <c r="D47" s="94" t="e">
        <v>#N/A</v>
      </c>
      <c r="E47" s="92">
        <v>0</v>
      </c>
      <c r="F47" s="92">
        <v>0</v>
      </c>
      <c r="G47"/>
      <c r="H47"/>
    </row>
    <row r="48" spans="1:8" x14ac:dyDescent="0.25">
      <c r="A48"/>
      <c r="B48"/>
      <c r="C48"/>
      <c r="D48"/>
      <c r="E48"/>
      <c r="F48"/>
      <c r="G48"/>
      <c r="H48"/>
    </row>
    <row r="49" spans="1:8" x14ac:dyDescent="0.25">
      <c r="A49"/>
      <c r="B49"/>
      <c r="C49"/>
      <c r="D49"/>
      <c r="E49"/>
      <c r="F49"/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 s="53"/>
      <c r="D52" s="53"/>
      <c r="E52" s="53"/>
      <c r="F52" s="53"/>
      <c r="G52" s="53"/>
      <c r="H52" s="53"/>
    </row>
    <row r="53" spans="1:8" x14ac:dyDescent="0.25">
      <c r="A53"/>
      <c r="B53"/>
      <c r="C53" s="53"/>
      <c r="D53" s="53"/>
      <c r="E53" s="53"/>
      <c r="F53" s="53"/>
      <c r="G53" s="53"/>
      <c r="H53" s="53"/>
    </row>
    <row r="54" spans="1:8" x14ac:dyDescent="0.25">
      <c r="A54"/>
      <c r="B54"/>
      <c r="C54" s="53"/>
      <c r="D54" s="53"/>
      <c r="E54" s="53"/>
      <c r="F54" s="53"/>
      <c r="G54" s="53"/>
      <c r="H54" s="53"/>
    </row>
    <row r="55" spans="1:8" x14ac:dyDescent="0.25">
      <c r="A55"/>
      <c r="B55"/>
      <c r="C55" s="53"/>
      <c r="D55" s="53"/>
      <c r="E55" s="53"/>
      <c r="F55" s="53"/>
      <c r="G55" s="53"/>
      <c r="H55" s="53"/>
    </row>
    <row r="56" spans="1:8" x14ac:dyDescent="0.25">
      <c r="A56"/>
      <c r="B56"/>
      <c r="C56" s="53"/>
      <c r="D56" s="53"/>
      <c r="E56" s="53"/>
      <c r="F56" s="53"/>
      <c r="G56" s="53"/>
      <c r="H56" s="53"/>
    </row>
    <row r="57" spans="1:8" ht="17.5" x14ac:dyDescent="0.35">
      <c r="A57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  <pageSetUpPr fitToPage="1"/>
  </sheetPr>
  <dimension ref="A1:H59"/>
  <sheetViews>
    <sheetView zoomScale="85" zoomScaleNormal="85" workbookViewId="0">
      <selection activeCell="D70" sqref="D70"/>
    </sheetView>
  </sheetViews>
  <sheetFormatPr defaultRowHeight="12.5" x14ac:dyDescent="0.25"/>
  <cols>
    <col min="1" max="1" width="16.81640625" style="7" customWidth="1"/>
    <col min="2" max="2" width="21.1796875" style="7" bestFit="1" customWidth="1"/>
    <col min="3" max="3" width="34.1796875" style="52" bestFit="1" customWidth="1"/>
    <col min="4" max="4" width="28.453125" style="52" bestFit="1" customWidth="1"/>
    <col min="5" max="5" width="22.1796875" style="52" bestFit="1" customWidth="1"/>
    <col min="6" max="7" width="40.81640625" style="52" bestFit="1" customWidth="1"/>
    <col min="8" max="8" width="22.1796875" style="52" bestFit="1" customWidth="1"/>
    <col min="9" max="9" width="37" bestFit="1" customWidth="1"/>
    <col min="10" max="11" width="18.26953125" bestFit="1" customWidth="1"/>
    <col min="12" max="12" width="18" bestFit="1" customWidth="1"/>
    <col min="13" max="13" width="8.453125" customWidth="1"/>
    <col min="14" max="14" width="43.54296875" customWidth="1"/>
    <col min="15" max="15" width="39" bestFit="1" customWidth="1"/>
    <col min="16" max="17" width="18.26953125" bestFit="1" customWidth="1"/>
    <col min="18" max="18" width="18" bestFit="1" customWidth="1"/>
    <col min="19" max="19" width="8.453125" customWidth="1"/>
    <col min="20" max="20" width="43.54296875" bestFit="1" customWidth="1"/>
    <col min="21" max="21" width="39" bestFit="1" customWidth="1"/>
    <col min="22" max="22" width="38.7265625" bestFit="1" customWidth="1"/>
    <col min="23" max="23" width="18.26953125" bestFit="1" customWidth="1"/>
    <col min="24" max="24" width="18" bestFit="1" customWidth="1"/>
    <col min="25" max="25" width="8.453125" customWidth="1"/>
    <col min="26" max="26" width="43.54296875" bestFit="1" customWidth="1"/>
    <col min="27" max="27" width="39.81640625" bestFit="1" customWidth="1"/>
    <col min="28" max="28" width="39" bestFit="1" customWidth="1"/>
    <col min="29" max="29" width="38.7265625" bestFit="1" customWidth="1"/>
  </cols>
  <sheetData>
    <row r="1" spans="1:8" ht="13" x14ac:dyDescent="0.3">
      <c r="A1" s="2"/>
      <c r="B1" s="2"/>
    </row>
    <row r="2" spans="1:8" ht="14" x14ac:dyDescent="0.3">
      <c r="A2" s="93" t="s">
        <v>10</v>
      </c>
      <c r="B2" s="93" t="s">
        <v>7</v>
      </c>
    </row>
    <row r="4" spans="1:8" x14ac:dyDescent="0.25">
      <c r="A4" s="91" t="s">
        <v>4</v>
      </c>
      <c r="B4" s="95" t="s">
        <v>1</v>
      </c>
      <c r="C4" t="s">
        <v>40</v>
      </c>
      <c r="D4" t="s">
        <v>41</v>
      </c>
      <c r="E4" t="s">
        <v>56</v>
      </c>
      <c r="F4" t="s">
        <v>57</v>
      </c>
      <c r="G4"/>
      <c r="H4"/>
    </row>
    <row r="5" spans="1:8" x14ac:dyDescent="0.25">
      <c r="A5" s="7" t="s">
        <v>16</v>
      </c>
      <c r="B5" t="s">
        <v>16</v>
      </c>
      <c r="C5" s="94">
        <v>0</v>
      </c>
      <c r="D5" s="94" t="e">
        <v>#N/A</v>
      </c>
      <c r="E5" s="92">
        <v>0</v>
      </c>
      <c r="F5" s="92">
        <v>0</v>
      </c>
      <c r="G5"/>
      <c r="H5"/>
    </row>
    <row r="6" spans="1:8" x14ac:dyDescent="0.25">
      <c r="A6" s="7" t="s">
        <v>21</v>
      </c>
      <c r="C6" s="94">
        <v>0</v>
      </c>
      <c r="D6" s="94" t="e">
        <v>#N/A</v>
      </c>
      <c r="E6" s="92">
        <v>0</v>
      </c>
      <c r="F6" s="92">
        <v>0</v>
      </c>
      <c r="G6"/>
      <c r="H6"/>
    </row>
    <row r="7" spans="1:8" x14ac:dyDescent="0.25">
      <c r="A7" t="s">
        <v>64</v>
      </c>
      <c r="B7" t="s">
        <v>45</v>
      </c>
      <c r="C7" s="94">
        <v>0</v>
      </c>
      <c r="D7" s="94">
        <v>2333</v>
      </c>
      <c r="E7" s="92">
        <v>0</v>
      </c>
      <c r="F7" s="92">
        <v>0</v>
      </c>
      <c r="G7"/>
      <c r="H7"/>
    </row>
    <row r="8" spans="1:8" x14ac:dyDescent="0.25">
      <c r="A8" t="s">
        <v>76</v>
      </c>
      <c r="B8"/>
      <c r="C8" s="94">
        <v>0</v>
      </c>
      <c r="D8" s="94">
        <v>2333</v>
      </c>
      <c r="E8" s="92">
        <v>0</v>
      </c>
      <c r="F8" s="92">
        <v>0</v>
      </c>
      <c r="G8"/>
      <c r="H8"/>
    </row>
    <row r="9" spans="1:8" x14ac:dyDescent="0.25">
      <c r="A9" s="7" t="s">
        <v>17</v>
      </c>
      <c r="C9" s="94">
        <v>0</v>
      </c>
      <c r="D9" s="94" t="e">
        <v>#N/A</v>
      </c>
      <c r="E9" s="92">
        <v>0</v>
      </c>
      <c r="F9" s="92">
        <v>0</v>
      </c>
      <c r="G9"/>
      <c r="H9"/>
    </row>
    <row r="10" spans="1:8" x14ac:dyDescent="0.25">
      <c r="A10"/>
      <c r="B10"/>
      <c r="C10" s="53"/>
      <c r="D10" s="53"/>
      <c r="E10" s="53"/>
      <c r="F10" s="53"/>
    </row>
    <row r="11" spans="1:8" x14ac:dyDescent="0.25">
      <c r="A11"/>
      <c r="B11"/>
      <c r="C11" s="53"/>
      <c r="D11" s="53"/>
      <c r="E11" s="53"/>
      <c r="F11" s="53"/>
    </row>
    <row r="12" spans="1:8" x14ac:dyDescent="0.25">
      <c r="A12"/>
      <c r="B12"/>
      <c r="C12" s="53"/>
      <c r="D12" s="53"/>
      <c r="E12" s="53"/>
    </row>
    <row r="13" spans="1:8" x14ac:dyDescent="0.25">
      <c r="A13"/>
      <c r="B13"/>
      <c r="C13" s="53"/>
      <c r="D13" s="53"/>
      <c r="E13" s="53"/>
    </row>
    <row r="14" spans="1:8" x14ac:dyDescent="0.25">
      <c r="A14"/>
      <c r="B14"/>
      <c r="C14" s="53"/>
      <c r="D14" s="53"/>
      <c r="E14" s="53"/>
    </row>
    <row r="15" spans="1:8" x14ac:dyDescent="0.25">
      <c r="A15"/>
      <c r="B15"/>
      <c r="C15" s="53"/>
      <c r="D15" s="53"/>
      <c r="E15" s="53"/>
    </row>
    <row r="16" spans="1:8" x14ac:dyDescent="0.25">
      <c r="A16"/>
      <c r="B16"/>
      <c r="C16" s="53"/>
      <c r="D16" s="53"/>
      <c r="E16" s="53"/>
    </row>
    <row r="17" spans="1:8" x14ac:dyDescent="0.25">
      <c r="A17"/>
      <c r="B17"/>
      <c r="C17" s="53"/>
      <c r="D17" s="53"/>
      <c r="E17" s="53"/>
    </row>
    <row r="21" spans="1:8" ht="14" x14ac:dyDescent="0.3">
      <c r="A21" s="96" t="s">
        <v>10</v>
      </c>
      <c r="B21" s="96" t="s">
        <v>8</v>
      </c>
    </row>
    <row r="23" spans="1:8" x14ac:dyDescent="0.25">
      <c r="A23" s="91" t="s">
        <v>4</v>
      </c>
      <c r="B23" s="95" t="s">
        <v>1</v>
      </c>
      <c r="C23" t="s">
        <v>40</v>
      </c>
      <c r="D23" t="s">
        <v>41</v>
      </c>
      <c r="E23" t="s">
        <v>56</v>
      </c>
      <c r="F23" t="s">
        <v>57</v>
      </c>
      <c r="G23"/>
      <c r="H23"/>
    </row>
    <row r="24" spans="1:8" x14ac:dyDescent="0.25">
      <c r="A24" s="7" t="s">
        <v>16</v>
      </c>
      <c r="B24" t="s">
        <v>16</v>
      </c>
      <c r="C24" s="94">
        <v>0</v>
      </c>
      <c r="D24" s="94" t="e">
        <v>#N/A</v>
      </c>
      <c r="E24" s="92">
        <v>0</v>
      </c>
      <c r="F24" s="92">
        <v>0</v>
      </c>
      <c r="G24"/>
      <c r="H24"/>
    </row>
    <row r="25" spans="1:8" x14ac:dyDescent="0.25">
      <c r="A25" s="7" t="s">
        <v>21</v>
      </c>
      <c r="C25" s="94">
        <v>0</v>
      </c>
      <c r="D25" s="94" t="e">
        <v>#N/A</v>
      </c>
      <c r="E25" s="92">
        <v>0</v>
      </c>
      <c r="F25" s="92">
        <v>0</v>
      </c>
      <c r="G25"/>
      <c r="H25"/>
    </row>
    <row r="26" spans="1:8" x14ac:dyDescent="0.25">
      <c r="A26" s="7" t="s">
        <v>17</v>
      </c>
      <c r="C26" s="94">
        <v>0</v>
      </c>
      <c r="D26" s="94" t="e">
        <v>#N/A</v>
      </c>
      <c r="E26" s="92">
        <v>0</v>
      </c>
      <c r="F26" s="92">
        <v>0</v>
      </c>
      <c r="G26"/>
      <c r="H26"/>
    </row>
    <row r="27" spans="1:8" x14ac:dyDescent="0.25">
      <c r="A27"/>
      <c r="B27"/>
      <c r="C27"/>
      <c r="D27"/>
      <c r="E27"/>
      <c r="F27"/>
      <c r="G27"/>
      <c r="H27"/>
    </row>
    <row r="28" spans="1:8" x14ac:dyDescent="0.25">
      <c r="A28"/>
      <c r="B28"/>
      <c r="C28"/>
      <c r="D28"/>
      <c r="E28"/>
      <c r="F28"/>
      <c r="G28"/>
      <c r="H28"/>
    </row>
    <row r="29" spans="1:8" x14ac:dyDescent="0.25">
      <c r="A29"/>
      <c r="B29"/>
      <c r="C29"/>
      <c r="D29"/>
      <c r="E29"/>
      <c r="F29"/>
      <c r="G29"/>
      <c r="H29"/>
    </row>
    <row r="30" spans="1:8" x14ac:dyDescent="0.25">
      <c r="A30"/>
      <c r="B30"/>
      <c r="C30"/>
      <c r="D30"/>
      <c r="E30"/>
      <c r="F30"/>
      <c r="G30"/>
      <c r="H30"/>
    </row>
    <row r="31" spans="1:8" x14ac:dyDescent="0.25">
      <c r="A31"/>
      <c r="B31"/>
      <c r="C31" s="53"/>
      <c r="D31" s="53"/>
      <c r="E31" s="53"/>
      <c r="F31" s="53"/>
      <c r="G31" s="53"/>
      <c r="H31" s="53"/>
    </row>
    <row r="32" spans="1:8" x14ac:dyDescent="0.25">
      <c r="A32"/>
      <c r="B32"/>
      <c r="C32" s="53"/>
      <c r="D32" s="53"/>
      <c r="E32" s="53"/>
      <c r="F32" s="53"/>
      <c r="G32" s="53"/>
      <c r="H32" s="53"/>
    </row>
    <row r="33" spans="1:8" x14ac:dyDescent="0.25">
      <c r="A33"/>
      <c r="B33"/>
      <c r="C33" s="53"/>
      <c r="D33" s="53"/>
      <c r="E33" s="53"/>
      <c r="F33" s="53"/>
      <c r="G33" s="53"/>
      <c r="H33" s="53"/>
    </row>
    <row r="34" spans="1:8" x14ac:dyDescent="0.25">
      <c r="A34"/>
      <c r="B34"/>
      <c r="C34" s="53"/>
      <c r="D34" s="53"/>
      <c r="E34" s="53"/>
      <c r="F34" s="53"/>
      <c r="G34" s="53"/>
      <c r="H34" s="53"/>
    </row>
    <row r="35" spans="1:8" x14ac:dyDescent="0.25">
      <c r="A35"/>
      <c r="B35"/>
      <c r="C35" s="53"/>
      <c r="D35" s="53"/>
      <c r="E35" s="53"/>
      <c r="F35" s="53"/>
      <c r="G35" s="53"/>
      <c r="H35" s="53"/>
    </row>
    <row r="36" spans="1:8" x14ac:dyDescent="0.25">
      <c r="A36"/>
      <c r="B36"/>
      <c r="C36" s="53"/>
      <c r="D36" s="53"/>
      <c r="E36" s="53"/>
      <c r="F36" s="53"/>
      <c r="G36" s="53"/>
      <c r="H36" s="53"/>
    </row>
    <row r="38" spans="1:8" x14ac:dyDescent="0.25">
      <c r="A38"/>
      <c r="B38"/>
      <c r="C38" s="53"/>
      <c r="D38" s="53"/>
      <c r="E38" s="53"/>
      <c r="F38" s="53"/>
      <c r="G38" s="53"/>
      <c r="H38" s="53"/>
    </row>
    <row r="39" spans="1:8" x14ac:dyDescent="0.25">
      <c r="A39"/>
      <c r="B39"/>
      <c r="C39" s="53"/>
      <c r="D39" s="53"/>
      <c r="E39" s="53"/>
      <c r="F39" s="53"/>
      <c r="G39" s="53"/>
      <c r="H39" s="53"/>
    </row>
    <row r="40" spans="1:8" x14ac:dyDescent="0.25">
      <c r="A40" s="6"/>
      <c r="B40" s="8"/>
    </row>
    <row r="41" spans="1:8" x14ac:dyDescent="0.25">
      <c r="A41" s="6"/>
      <c r="B41" s="8"/>
    </row>
    <row r="42" spans="1:8" x14ac:dyDescent="0.25">
      <c r="A42" s="95" t="s">
        <v>10</v>
      </c>
      <c r="B42" s="7" t="s">
        <v>18</v>
      </c>
    </row>
    <row r="44" spans="1:8" ht="13" x14ac:dyDescent="0.3">
      <c r="A44" s="95" t="s">
        <v>4</v>
      </c>
      <c r="B44" s="95" t="s">
        <v>1</v>
      </c>
      <c r="C44" t="s">
        <v>40</v>
      </c>
      <c r="D44" t="s">
        <v>41</v>
      </c>
      <c r="E44" t="s">
        <v>56</v>
      </c>
      <c r="F44" t="s">
        <v>57</v>
      </c>
      <c r="G44"/>
      <c r="H44"/>
    </row>
    <row r="45" spans="1:8" ht="13" x14ac:dyDescent="0.3">
      <c r="A45" s="7" t="s">
        <v>16</v>
      </c>
      <c r="B45" t="s">
        <v>16</v>
      </c>
      <c r="C45" s="94">
        <v>0</v>
      </c>
      <c r="D45" s="94" t="e">
        <v>#N/A</v>
      </c>
      <c r="E45" s="92">
        <v>0</v>
      </c>
      <c r="F45" s="92">
        <v>0</v>
      </c>
      <c r="G45"/>
      <c r="H45"/>
    </row>
    <row r="46" spans="1:8" ht="13" x14ac:dyDescent="0.3">
      <c r="A46" s="7" t="s">
        <v>21</v>
      </c>
      <c r="C46" s="94">
        <v>0</v>
      </c>
      <c r="D46" s="94" t="e">
        <v>#N/A</v>
      </c>
      <c r="E46" s="92">
        <v>0</v>
      </c>
      <c r="F46" s="92">
        <v>0</v>
      </c>
      <c r="G46"/>
      <c r="H46"/>
    </row>
    <row r="47" spans="1:8" ht="13" x14ac:dyDescent="0.3">
      <c r="A47" s="7" t="s">
        <v>64</v>
      </c>
      <c r="B47" t="s">
        <v>45</v>
      </c>
      <c r="C47" s="94">
        <v>0</v>
      </c>
      <c r="D47" s="94">
        <v>2333</v>
      </c>
      <c r="E47" s="92">
        <v>0</v>
      </c>
      <c r="F47" s="92">
        <v>0</v>
      </c>
      <c r="G47"/>
      <c r="H47"/>
    </row>
    <row r="48" spans="1:8" x14ac:dyDescent="0.25">
      <c r="A48" t="s">
        <v>76</v>
      </c>
      <c r="B48"/>
      <c r="C48" s="94">
        <v>0</v>
      </c>
      <c r="D48" s="94">
        <v>2333</v>
      </c>
      <c r="E48" s="92">
        <v>0</v>
      </c>
      <c r="F48" s="92">
        <v>0</v>
      </c>
      <c r="G48"/>
      <c r="H48"/>
    </row>
    <row r="49" spans="1:8" ht="13" x14ac:dyDescent="0.3">
      <c r="A49" s="7" t="s">
        <v>17</v>
      </c>
      <c r="C49" s="94">
        <v>0</v>
      </c>
      <c r="D49" s="94" t="e">
        <v>#N/A</v>
      </c>
      <c r="E49" s="92">
        <v>0</v>
      </c>
      <c r="F49" s="92">
        <v>0</v>
      </c>
      <c r="G49"/>
      <c r="H49"/>
    </row>
    <row r="50" spans="1:8" x14ac:dyDescent="0.25">
      <c r="A50"/>
      <c r="B50"/>
      <c r="C50"/>
      <c r="D50"/>
      <c r="E50"/>
      <c r="F50"/>
      <c r="G50"/>
      <c r="H50"/>
    </row>
    <row r="51" spans="1:8" x14ac:dyDescent="0.25">
      <c r="A51"/>
      <c r="B51"/>
      <c r="C51"/>
      <c r="D51"/>
      <c r="E51"/>
      <c r="F51"/>
      <c r="G51"/>
      <c r="H51"/>
    </row>
    <row r="52" spans="1:8" x14ac:dyDescent="0.25">
      <c r="A52"/>
      <c r="B52"/>
      <c r="C52"/>
      <c r="D52"/>
      <c r="E52"/>
      <c r="F52"/>
      <c r="G52"/>
      <c r="H52"/>
    </row>
    <row r="53" spans="1:8" x14ac:dyDescent="0.25">
      <c r="A53"/>
      <c r="B53"/>
      <c r="C53"/>
      <c r="D53"/>
      <c r="E53"/>
      <c r="F53"/>
      <c r="G53"/>
      <c r="H53"/>
    </row>
    <row r="54" spans="1:8" x14ac:dyDescent="0.25">
      <c r="A54"/>
      <c r="B54"/>
      <c r="C54" s="53"/>
      <c r="D54" s="53"/>
      <c r="E54" s="53"/>
      <c r="F54" s="53"/>
      <c r="G54" s="53"/>
      <c r="H54" s="53"/>
    </row>
    <row r="55" spans="1:8" x14ac:dyDescent="0.25">
      <c r="A55"/>
      <c r="B55"/>
      <c r="C55" s="53"/>
      <c r="D55" s="53"/>
      <c r="E55" s="53"/>
      <c r="F55" s="53"/>
      <c r="G55" s="53"/>
      <c r="H55" s="53"/>
    </row>
    <row r="56" spans="1:8" x14ac:dyDescent="0.25">
      <c r="A56"/>
      <c r="B56"/>
      <c r="C56" s="53"/>
      <c r="D56" s="53"/>
      <c r="E56" s="53"/>
      <c r="F56" s="53"/>
      <c r="G56" s="53"/>
      <c r="H56" s="53"/>
    </row>
    <row r="57" spans="1:8" x14ac:dyDescent="0.25">
      <c r="A57"/>
      <c r="B57"/>
      <c r="C57" s="53"/>
      <c r="D57" s="53"/>
      <c r="E57" s="53"/>
      <c r="F57" s="53"/>
      <c r="G57" s="53"/>
      <c r="H57" s="53"/>
    </row>
    <row r="58" spans="1:8" x14ac:dyDescent="0.25">
      <c r="A58"/>
      <c r="B58"/>
      <c r="C58" s="53"/>
      <c r="D58" s="53"/>
      <c r="E58" s="53"/>
      <c r="F58" s="53"/>
      <c r="G58" s="53"/>
      <c r="H58" s="53"/>
    </row>
    <row r="59" spans="1:8" ht="17.5" x14ac:dyDescent="0.35">
      <c r="A59" s="9"/>
    </row>
  </sheetData>
  <sheetProtection selectLockedCells="1" selectUnlockedCells="1"/>
  <pageMargins left="0.70866141732283472" right="0.70866141732283472" top="0.74803149606299213" bottom="0.74803149606299213" header="0.31496062992125984" footer="0.31496062992125984"/>
  <pageSetup paperSize="9" scale="59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6</vt:i4>
      </vt:variant>
      <vt:variant>
        <vt:lpstr>Imenovani obsegi</vt:lpstr>
      </vt:variant>
      <vt:variant>
        <vt:i4>5</vt:i4>
      </vt:variant>
    </vt:vector>
  </HeadingPairs>
  <TitlesOfParts>
    <vt:vector size="11" baseType="lpstr">
      <vt:lpstr>1. PODATKI-Navodila</vt:lpstr>
      <vt:lpstr>2. FINANČNI NAČRT</vt:lpstr>
      <vt:lpstr>3. Zbirno-aktivnosti</vt:lpstr>
      <vt:lpstr>4. Skupaj-partnerji</vt:lpstr>
      <vt:lpstr>5. Skupaj-partner aktivnosti</vt:lpstr>
      <vt:lpstr>6. Skupaj-partner kat. stroškov</vt:lpstr>
      <vt:lpstr>'1. PODATKI-Navodila'!Naziv_aktivnosti</vt:lpstr>
      <vt:lpstr>'1. PODATKI-Navodila'!Naziv_partnerja</vt:lpstr>
      <vt:lpstr>'1. PODATKI-Navodila'!Področje_tiskanja</vt:lpstr>
      <vt:lpstr>'2. FINANČNI NAČRT'!Področje_tiskanja</vt:lpstr>
      <vt:lpstr>'2. FINANČNI NAČRT'!Tiskanje_naslovov</vt:lpstr>
    </vt:vector>
  </TitlesOfParts>
  <Company>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Breda Kovačič</dc:creator>
  <cp:lastModifiedBy>Fabijana Medvešček</cp:lastModifiedBy>
  <cp:lastPrinted>2025-05-29T13:28:41Z</cp:lastPrinted>
  <dcterms:created xsi:type="dcterms:W3CDTF">2011-03-22T09:29:16Z</dcterms:created>
  <dcterms:modified xsi:type="dcterms:W3CDTF">2025-05-29T13:29:09Z</dcterms:modified>
</cp:coreProperties>
</file>