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S V OBJEMU SONCA\ESRR\PROJEKTI\OBRAZCI_DOKUMENTOV\POROČANJE_obrazci\"/>
    </mc:Choice>
  </mc:AlternateContent>
  <xr:revisionPtr revIDLastSave="0" documentId="13_ncr:1_{93796FF9-32E4-4FC3-9F2B-3A138C664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KPV__končna_priznana_vrednost__D">#N/A</definedName>
    <definedName name="nakup_in_gradnja_nepremičnin">#N/A</definedName>
    <definedName name="Namen">#N/A</definedName>
    <definedName name="Namen_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" l="1"/>
  <c r="L63" i="1"/>
  <c r="Q67" i="1" s="1"/>
  <c r="F13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M22" i="1"/>
  <c r="O22" i="1" s="1"/>
  <c r="K63" i="1"/>
  <c r="Q66" i="1" s="1"/>
  <c r="P48" i="1" l="1"/>
  <c r="Q48" i="1" s="1"/>
  <c r="P32" i="1"/>
  <c r="Q32" i="1" s="1"/>
  <c r="Q59" i="1"/>
  <c r="P59" i="1"/>
  <c r="P55" i="1"/>
  <c r="Q55" i="1" s="1"/>
  <c r="Q51" i="1"/>
  <c r="P51" i="1"/>
  <c r="P47" i="1"/>
  <c r="Q47" i="1" s="1"/>
  <c r="Q43" i="1"/>
  <c r="P43" i="1"/>
  <c r="P39" i="1"/>
  <c r="Q39" i="1" s="1"/>
  <c r="Q35" i="1"/>
  <c r="P35" i="1"/>
  <c r="P31" i="1"/>
  <c r="Q31" i="1" s="1"/>
  <c r="Q27" i="1"/>
  <c r="P27" i="1"/>
  <c r="P23" i="1"/>
  <c r="Q23" i="1" s="1"/>
  <c r="Q60" i="1"/>
  <c r="P60" i="1"/>
  <c r="P56" i="1"/>
  <c r="Q56" i="1" s="1"/>
  <c r="Q44" i="1"/>
  <c r="P44" i="1"/>
  <c r="P36" i="1"/>
  <c r="Q36" i="1" s="1"/>
  <c r="Q28" i="1"/>
  <c r="P28" i="1"/>
  <c r="P22" i="1"/>
  <c r="Q22" i="1"/>
  <c r="O63" i="1"/>
  <c r="P58" i="1"/>
  <c r="Q58" i="1" s="1"/>
  <c r="Q54" i="1"/>
  <c r="P54" i="1"/>
  <c r="P50" i="1"/>
  <c r="Q50" i="1" s="1"/>
  <c r="Q46" i="1"/>
  <c r="P46" i="1"/>
  <c r="P42" i="1"/>
  <c r="Q42" i="1" s="1"/>
  <c r="Q38" i="1"/>
  <c r="P38" i="1"/>
  <c r="P34" i="1"/>
  <c r="Q34" i="1" s="1"/>
  <c r="Q30" i="1"/>
  <c r="P30" i="1"/>
  <c r="P26" i="1"/>
  <c r="Q26" i="1" s="1"/>
  <c r="Q52" i="1"/>
  <c r="P52" i="1"/>
  <c r="P40" i="1"/>
  <c r="Q40" i="1" s="1"/>
  <c r="Q24" i="1"/>
  <c r="P24" i="1"/>
  <c r="P62" i="1"/>
  <c r="Q62" i="1" s="1"/>
  <c r="Q61" i="1"/>
  <c r="P61" i="1"/>
  <c r="P57" i="1"/>
  <c r="Q57" i="1" s="1"/>
  <c r="P53" i="1"/>
  <c r="Q53" i="1" s="1"/>
  <c r="P49" i="1"/>
  <c r="Q49" i="1" s="1"/>
  <c r="Q45" i="1"/>
  <c r="P45" i="1"/>
  <c r="P41" i="1"/>
  <c r="Q41" i="1" s="1"/>
  <c r="Q37" i="1"/>
  <c r="P37" i="1"/>
  <c r="P33" i="1"/>
  <c r="Q33" i="1"/>
  <c r="Q29" i="1"/>
  <c r="P29" i="1"/>
  <c r="P25" i="1"/>
  <c r="Q25" i="1"/>
  <c r="M63" i="1"/>
  <c r="Q68" i="1" s="1"/>
  <c r="F11" i="1" s="1"/>
  <c r="P63" i="1" l="1"/>
  <c r="Q63" i="1" s="1"/>
  <c r="Q72" i="1"/>
  <c r="F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Miljana</author>
  </authors>
  <commentList>
    <comment ref="G2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Nataša:</t>
        </r>
        <r>
          <rPr>
            <sz val="8"/>
            <color indexed="81"/>
            <rFont val="Tahoma"/>
            <family val="2"/>
            <charset val="238"/>
          </rPr>
          <t xml:space="preserve">
Vpišete naziv prijavitela ali partnerja v projektu, na katerega je izstavljeno dokazilo.</t>
        </r>
      </text>
    </comment>
    <comment ref="I21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Nataša:</t>
        </r>
        <r>
          <rPr>
            <sz val="8"/>
            <color indexed="81"/>
            <rFont val="Tahoma"/>
            <family val="2"/>
            <charset val="238"/>
          </rPr>
          <t xml:space="preserve">
vnesite datum plačila stroška</t>
        </r>
      </text>
    </comment>
    <comment ref="J21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Nataša </t>
        </r>
        <r>
          <rPr>
            <sz val="8"/>
            <color indexed="81"/>
            <rFont val="Tahoma"/>
            <family val="2"/>
            <charset val="238"/>
          </rPr>
          <t xml:space="preserve">
vnesite znesek z DDV</t>
        </r>
      </text>
    </comment>
    <comment ref="K21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Nataša: </t>
        </r>
        <r>
          <rPr>
            <sz val="8"/>
            <color indexed="81"/>
            <rFont val="Tahoma"/>
            <family val="2"/>
            <charset val="238"/>
          </rPr>
          <t xml:space="preserve">
skupen strošek dokazila na projektu. V primeru, da je upravičen le del stroška, se vnese le upravičeni del z DDV. </t>
        </r>
      </text>
    </comment>
    <comment ref="L21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Nataša:</t>
        </r>
        <r>
          <rPr>
            <sz val="8"/>
            <color indexed="81"/>
            <rFont val="Tahoma"/>
            <family val="2"/>
            <charset val="238"/>
          </rPr>
          <t xml:space="preserve">
Znesek DDV se upošteva od stroška za projekt. To je od (A)</t>
        </r>
      </text>
    </comment>
    <comment ref="M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Nataša:</t>
        </r>
        <r>
          <rPr>
            <sz val="8"/>
            <color indexed="81"/>
            <rFont val="Tahoma"/>
            <family val="2"/>
            <charset val="238"/>
          </rPr>
          <t xml:space="preserve">
=(A) - (B)
</t>
        </r>
      </text>
    </comment>
    <comment ref="O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Nataša:</t>
        </r>
        <r>
          <rPr>
            <sz val="8"/>
            <color indexed="81"/>
            <rFont val="Tahoma"/>
            <family val="2"/>
            <charset val="238"/>
          </rPr>
          <t xml:space="preserve">
= (D) od KPV</t>
        </r>
      </text>
    </comment>
    <comment ref="Q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Nataša:</t>
        </r>
        <r>
          <rPr>
            <sz val="8"/>
            <color indexed="81"/>
            <rFont val="Tahoma"/>
            <family val="2"/>
            <charset val="238"/>
          </rPr>
          <t xml:space="preserve">
znesek v celici mora biti enak znesku dokazila</t>
        </r>
      </text>
    </comment>
  </commentList>
</comments>
</file>

<file path=xl/sharedStrings.xml><?xml version="1.0" encoding="utf-8"?>
<sst xmlns="http://schemas.openxmlformats.org/spreadsheetml/2006/main" count="52" uniqueCount="52">
  <si>
    <t>Datum plačila</t>
  </si>
  <si>
    <t>Št. zahtevka:</t>
  </si>
  <si>
    <t xml:space="preserve">LAS: </t>
  </si>
  <si>
    <t>Ime in faza/skupno faz projekta:</t>
  </si>
  <si>
    <t>zap. št.</t>
  </si>
  <si>
    <t>vstavi novo vrstico</t>
  </si>
  <si>
    <t>SKUPAJ IZRAČUNANA VREDNOST:</t>
  </si>
  <si>
    <t>Zaprošena vrednost za izplačilo:</t>
  </si>
  <si>
    <t>gotovinsko</t>
  </si>
  <si>
    <t>elektronsko</t>
  </si>
  <si>
    <t>Višina zahtevka:</t>
  </si>
  <si>
    <t>odgovorna oseba nosilca projekta ______________________</t>
  </si>
  <si>
    <t>% SOFINANCIRANJA:</t>
  </si>
  <si>
    <t>% LASTNA SREDSTVA:</t>
  </si>
  <si>
    <t>Zaprošena višina sredstev CLLD:</t>
  </si>
  <si>
    <t>Lastna sredstva:</t>
  </si>
  <si>
    <t>POMEMBNO: V tabelo vnašaj zneske zaokrožene le na dve decimalni mesti</t>
  </si>
  <si>
    <t>POMEMBNO: V tabelo vnašaj samo v celice, ki niso obarvane.</t>
  </si>
  <si>
    <t>nakup in gradnja nepremičnin</t>
  </si>
  <si>
    <t>stroški nakupa nezazidanih zemljišč;</t>
  </si>
  <si>
    <t xml:space="preserve">stroški opreme in drugih opredmetenih osnovnih sredstev; </t>
  </si>
  <si>
    <t>investicije v neopredmetena sredstva;</t>
  </si>
  <si>
    <t>stroški uporabe osnovnih sredstev;</t>
  </si>
  <si>
    <t>stroški plač in povračil v zvezi z delom;</t>
  </si>
  <si>
    <t>stroški informiranja in komuniciranja;</t>
  </si>
  <si>
    <t>stroški storitev zunanjih izvajalcev</t>
  </si>
  <si>
    <t>Datum:</t>
  </si>
  <si>
    <t xml:space="preserve">Kraj: </t>
  </si>
  <si>
    <t>LAS V Objemu sonca</t>
  </si>
  <si>
    <t>Višina lastne udeležbe v €</t>
  </si>
  <si>
    <t>Skupaj</t>
  </si>
  <si>
    <t>Priloge</t>
  </si>
  <si>
    <t>Vrsta stroška</t>
  </si>
  <si>
    <t xml:space="preserve">podpis: ______________________  </t>
  </si>
  <si>
    <r>
      <t xml:space="preserve">* </t>
    </r>
    <r>
      <rPr>
        <sz val="8"/>
        <rFont val="Arial CE"/>
        <charset val="238"/>
      </rPr>
      <t>Zaradi zaokroževanja na dve decimalni mesti se lahko pri izračunu vrednosti pojavi razlika med ročno in Excelovo izračunano vrednostjo. Upošteva se Excelova vrednost.</t>
    </r>
  </si>
  <si>
    <t>Številka listine</t>
  </si>
  <si>
    <t>Datum listine</t>
  </si>
  <si>
    <t>Naziv izdajatelja</t>
  </si>
  <si>
    <t>Vrsta listine</t>
  </si>
  <si>
    <t>Datum opravljene storitve</t>
  </si>
  <si>
    <t>Naziv upravičenca</t>
  </si>
  <si>
    <t xml:space="preserve">Delež CLLD podpore v % (D) </t>
  </si>
  <si>
    <r>
      <t xml:space="preserve">Izračunana sredstva sofinanciranja v € </t>
    </r>
    <r>
      <rPr>
        <b/>
        <sz val="9"/>
        <color indexed="10"/>
        <rFont val="Arial CE"/>
        <charset val="238"/>
      </rPr>
      <t>* (E)</t>
    </r>
  </si>
  <si>
    <t>Znesek dokazila z DDV v €</t>
  </si>
  <si>
    <t>Znesek DDV  v € (B)</t>
  </si>
  <si>
    <r>
      <t xml:space="preserve">Znesek z DDV (strošek na projektu) v </t>
    </r>
    <r>
      <rPr>
        <b/>
        <sz val="9"/>
        <rFont val="Arial"/>
        <family val="2"/>
        <charset val="238"/>
      </rPr>
      <t>€</t>
    </r>
    <r>
      <rPr>
        <b/>
        <sz val="9"/>
        <rFont val="Arial CE"/>
        <family val="2"/>
        <charset val="238"/>
      </rPr>
      <t xml:space="preserve"> (A)</t>
    </r>
  </si>
  <si>
    <t>(KPV) Upravičen strošek na projektu v € (C)</t>
  </si>
  <si>
    <t>Skupni neupravičeni stroški:</t>
  </si>
  <si>
    <t>Skupni stroški:</t>
  </si>
  <si>
    <t>Skupni upravičeni stroški:</t>
  </si>
  <si>
    <t>Delež podpore v %:</t>
  </si>
  <si>
    <t>Priloga 1: STROŠKOVNIK STROŠKOV ZA IZVEDENE NALOGE/AKTIVNOSTI - priloga k zahtevku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</si>
</sst>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SIT&quot;_-;\-* #,##0\ &quot;SIT&quot;_-;_-* &quot;-&quot;\ &quot;SIT&quot;_-;_-@_-"/>
    <numFmt numFmtId="165" formatCode="dd/mm/yyyy;@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9"/>
      <color indexed="10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Times New Roman"/>
      <family val="1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1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1"/>
    <xf numFmtId="0" fontId="5" fillId="2" borderId="0" xfId="1" applyFont="1" applyFill="1"/>
    <xf numFmtId="0" fontId="5" fillId="2" borderId="0" xfId="1" applyFont="1" applyFill="1" applyAlignment="1">
      <alignment horizontal="center"/>
    </xf>
    <xf numFmtId="49" fontId="12" fillId="0" borderId="1" xfId="0" applyNumberFormat="1" applyFont="1" applyBorder="1" applyAlignment="1" applyProtection="1">
      <alignment wrapText="1"/>
      <protection locked="0"/>
    </xf>
    <xf numFmtId="49" fontId="13" fillId="0" borderId="1" xfId="0" applyNumberFormat="1" applyFont="1" applyBorder="1" applyAlignment="1" applyProtection="1">
      <alignment wrapText="1"/>
      <protection locked="0"/>
    </xf>
    <xf numFmtId="165" fontId="13" fillId="0" borderId="1" xfId="0" applyNumberFormat="1" applyFont="1" applyBorder="1" applyAlignment="1" applyProtection="1">
      <alignment wrapText="1"/>
      <protection locked="0"/>
    </xf>
    <xf numFmtId="4" fontId="12" fillId="0" borderId="1" xfId="0" applyNumberFormat="1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49" fontId="14" fillId="0" borderId="1" xfId="0" applyNumberFormat="1" applyFont="1" applyBorder="1" applyAlignment="1" applyProtection="1">
      <alignment wrapText="1"/>
      <protection locked="0"/>
    </xf>
    <xf numFmtId="164" fontId="6" fillId="0" borderId="1" xfId="1" applyNumberFormat="1" applyFont="1" applyBorder="1" applyAlignment="1">
      <alignment horizontal="center" wrapText="1"/>
    </xf>
    <xf numFmtId="9" fontId="0" fillId="0" borderId="0" xfId="0" applyNumberFormat="1"/>
    <xf numFmtId="4" fontId="6" fillId="3" borderId="1" xfId="2" applyNumberFormat="1" applyFont="1" applyFill="1" applyBorder="1" applyAlignment="1" applyProtection="1">
      <alignment horizontal="right" wrapText="1"/>
    </xf>
    <xf numFmtId="4" fontId="0" fillId="3" borderId="0" xfId="0" applyNumberFormat="1" applyFill="1"/>
    <xf numFmtId="4" fontId="12" fillId="3" borderId="1" xfId="0" applyNumberFormat="1" applyFont="1" applyFill="1" applyBorder="1"/>
    <xf numFmtId="0" fontId="23" fillId="0" borderId="0" xfId="0" applyFont="1"/>
    <xf numFmtId="4" fontId="6" fillId="3" borderId="1" xfId="1" applyNumberFormat="1" applyFont="1" applyFill="1" applyBorder="1" applyAlignment="1">
      <alignment horizontal="right" wrapText="1"/>
    </xf>
    <xf numFmtId="0" fontId="3" fillId="3" borderId="0" xfId="0" applyFont="1" applyFill="1" applyAlignment="1">
      <alignment horizontal="right"/>
    </xf>
    <xf numFmtId="4" fontId="12" fillId="3" borderId="1" xfId="0" applyNumberFormat="1" applyFont="1" applyFill="1" applyBorder="1" applyAlignment="1">
      <alignment horizontal="right" indent="1"/>
    </xf>
    <xf numFmtId="4" fontId="12" fillId="3" borderId="0" xfId="0" applyNumberFormat="1" applyFont="1" applyFill="1" applyAlignment="1">
      <alignment horizontal="right" indent="1"/>
    </xf>
    <xf numFmtId="10" fontId="12" fillId="3" borderId="1" xfId="0" applyNumberFormat="1" applyFont="1" applyFill="1" applyBorder="1" applyAlignment="1" applyProtection="1">
      <alignment horizontal="right" indent="1"/>
      <protection locked="0"/>
    </xf>
    <xf numFmtId="4" fontId="24" fillId="4" borderId="0" xfId="0" applyNumberFormat="1" applyFont="1" applyFill="1"/>
    <xf numFmtId="164" fontId="6" fillId="0" borderId="1" xfId="1" applyNumberFormat="1" applyFont="1" applyBorder="1" applyAlignment="1" applyProtection="1">
      <alignment horizontal="center" wrapText="1"/>
      <protection locked="0"/>
    </xf>
    <xf numFmtId="0" fontId="25" fillId="0" borderId="0" xfId="0" applyFont="1"/>
    <xf numFmtId="0" fontId="26" fillId="0" borderId="0" xfId="0" applyFont="1"/>
    <xf numFmtId="0" fontId="27" fillId="0" borderId="1" xfId="0" applyFont="1" applyBorder="1" applyProtection="1">
      <protection locked="0"/>
    </xf>
    <xf numFmtId="10" fontId="12" fillId="0" borderId="1" xfId="0" applyNumberFormat="1" applyFont="1" applyBorder="1" applyAlignment="1">
      <alignment horizontal="center"/>
    </xf>
    <xf numFmtId="0" fontId="15" fillId="0" borderId="1" xfId="0" applyFont="1" applyBorder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24" fillId="0" borderId="0" xfId="0" applyFont="1"/>
    <xf numFmtId="9" fontId="24" fillId="0" borderId="0" xfId="0" applyNumberFormat="1" applyFont="1"/>
    <xf numFmtId="0" fontId="3" fillId="2" borderId="0" xfId="0" applyFont="1" applyFill="1" applyAlignment="1">
      <alignment horizontal="left"/>
    </xf>
    <xf numFmtId="0" fontId="22" fillId="0" borderId="0" xfId="0" applyFont="1" applyAlignment="1">
      <alignment vertical="center"/>
    </xf>
    <xf numFmtId="0" fontId="24" fillId="4" borderId="0" xfId="0" applyFont="1" applyFill="1"/>
    <xf numFmtId="0" fontId="12" fillId="0" borderId="1" xfId="0" applyFont="1" applyBorder="1" applyAlignment="1" applyProtection="1">
      <alignment wrapText="1"/>
      <protection locked="0"/>
    </xf>
    <xf numFmtId="0" fontId="17" fillId="0" borderId="1" xfId="0" applyFont="1" applyBorder="1" applyProtection="1">
      <protection locked="0"/>
    </xf>
    <xf numFmtId="14" fontId="17" fillId="0" borderId="1" xfId="0" applyNumberFormat="1" applyFont="1" applyBorder="1" applyAlignment="1" applyProtection="1">
      <alignment horizontal="justify"/>
      <protection locked="0"/>
    </xf>
    <xf numFmtId="4" fontId="28" fillId="0" borderId="1" xfId="0" applyNumberFormat="1" applyFont="1" applyBorder="1"/>
    <xf numFmtId="0" fontId="28" fillId="0" borderId="1" xfId="0" applyFont="1" applyBorder="1"/>
    <xf numFmtId="9" fontId="28" fillId="0" borderId="1" xfId="0" applyNumberFormat="1" applyFont="1" applyBorder="1"/>
    <xf numFmtId="4" fontId="28" fillId="3" borderId="1" xfId="0" applyNumberFormat="1" applyFont="1" applyFill="1" applyBorder="1"/>
    <xf numFmtId="4" fontId="0" fillId="4" borderId="0" xfId="0" applyNumberFormat="1" applyFill="1"/>
    <xf numFmtId="0" fontId="0" fillId="4" borderId="0" xfId="0" applyFill="1"/>
    <xf numFmtId="0" fontId="16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0" fontId="22" fillId="4" borderId="0" xfId="0" applyFont="1" applyFill="1" applyAlignment="1">
      <alignment vertical="center"/>
    </xf>
    <xf numFmtId="0" fontId="22" fillId="4" borderId="0" xfId="0" applyFont="1" applyFill="1"/>
    <xf numFmtId="9" fontId="22" fillId="4" borderId="0" xfId="0" applyNumberFormat="1" applyFont="1" applyFill="1"/>
    <xf numFmtId="0" fontId="11" fillId="2" borderId="2" xfId="1" applyFont="1" applyFill="1" applyBorder="1"/>
    <xf numFmtId="0" fontId="11" fillId="2" borderId="3" xfId="1" applyFont="1" applyFill="1" applyBorder="1"/>
    <xf numFmtId="0" fontId="18" fillId="2" borderId="0" xfId="0" applyFont="1" applyFill="1"/>
    <xf numFmtId="0" fontId="29" fillId="0" borderId="0" xfId="0" applyFont="1"/>
    <xf numFmtId="9" fontId="9" fillId="4" borderId="4" xfId="2" applyFont="1" applyFill="1" applyBorder="1" applyAlignment="1" applyProtection="1">
      <alignment horizontal="left"/>
      <protection locked="0"/>
    </xf>
    <xf numFmtId="0" fontId="3" fillId="5" borderId="5" xfId="0" applyFont="1" applyFill="1" applyBorder="1" applyAlignment="1">
      <alignment horizontal="left"/>
    </xf>
    <xf numFmtId="0" fontId="24" fillId="5" borderId="6" xfId="0" applyFont="1" applyFill="1" applyBorder="1"/>
    <xf numFmtId="9" fontId="24" fillId="5" borderId="6" xfId="0" applyNumberFormat="1" applyFont="1" applyFill="1" applyBorder="1"/>
    <xf numFmtId="4" fontId="24" fillId="5" borderId="6" xfId="0" applyNumberFormat="1" applyFont="1" applyFill="1" applyBorder="1"/>
    <xf numFmtId="4" fontId="24" fillId="5" borderId="7" xfId="0" applyNumberFormat="1" applyFont="1" applyFill="1" applyBorder="1"/>
    <xf numFmtId="0" fontId="3" fillId="5" borderId="8" xfId="0" applyFont="1" applyFill="1" applyBorder="1" applyAlignment="1">
      <alignment horizontal="left"/>
    </xf>
    <xf numFmtId="0" fontId="24" fillId="5" borderId="9" xfId="0" applyFont="1" applyFill="1" applyBorder="1"/>
    <xf numFmtId="9" fontId="24" fillId="5" borderId="9" xfId="0" applyNumberFormat="1" applyFont="1" applyFill="1" applyBorder="1"/>
    <xf numFmtId="4" fontId="24" fillId="5" borderId="9" xfId="0" applyNumberFormat="1" applyFont="1" applyFill="1" applyBorder="1"/>
    <xf numFmtId="4" fontId="24" fillId="5" borderId="10" xfId="0" applyNumberFormat="1" applyFont="1" applyFill="1" applyBorder="1"/>
    <xf numFmtId="0" fontId="3" fillId="0" borderId="11" xfId="1" applyFont="1" applyBorder="1" applyAlignment="1">
      <alignment horizontal="center" wrapText="1"/>
    </xf>
    <xf numFmtId="0" fontId="6" fillId="0" borderId="12" xfId="1" applyFont="1" applyBorder="1" applyAlignment="1">
      <alignment horizontal="center"/>
    </xf>
    <xf numFmtId="0" fontId="6" fillId="0" borderId="12" xfId="1" applyFont="1" applyBorder="1" applyAlignment="1">
      <alignment horizontal="center" wrapText="1"/>
    </xf>
    <xf numFmtId="164" fontId="6" fillId="0" borderId="12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 wrapText="1"/>
    </xf>
    <xf numFmtId="164" fontId="6" fillId="0" borderId="13" xfId="1" applyNumberFormat="1" applyFont="1" applyBorder="1" applyAlignment="1">
      <alignment horizontal="center" wrapText="1"/>
    </xf>
    <xf numFmtId="164" fontId="6" fillId="0" borderId="11" xfId="1" applyNumberFormat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164" fontId="6" fillId="3" borderId="12" xfId="1" applyNumberFormat="1" applyFont="1" applyFill="1" applyBorder="1" applyAlignment="1">
      <alignment horizontal="center" wrapText="1"/>
    </xf>
    <xf numFmtId="9" fontId="6" fillId="0" borderId="12" xfId="1" applyNumberFormat="1" applyFont="1" applyBorder="1" applyAlignment="1">
      <alignment horizontal="center" wrapText="1"/>
    </xf>
    <xf numFmtId="4" fontId="6" fillId="3" borderId="12" xfId="1" applyNumberFormat="1" applyFont="1" applyFill="1" applyBorder="1" applyAlignment="1">
      <alignment horizontal="center" wrapText="1"/>
    </xf>
    <xf numFmtId="4" fontId="6" fillId="3" borderId="13" xfId="1" applyNumberFormat="1" applyFont="1" applyFill="1" applyBorder="1" applyAlignment="1">
      <alignment horizontal="center" wrapText="1"/>
    </xf>
    <xf numFmtId="164" fontId="6" fillId="0" borderId="15" xfId="1" applyNumberFormat="1" applyFont="1" applyBorder="1" applyAlignment="1">
      <alignment horizontal="center" wrapText="1"/>
    </xf>
    <xf numFmtId="0" fontId="12" fillId="0" borderId="1" xfId="0" applyFont="1" applyBorder="1"/>
    <xf numFmtId="0" fontId="30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49" fontId="20" fillId="0" borderId="16" xfId="0" applyNumberFormat="1" applyFont="1" applyBorder="1" applyAlignment="1" applyProtection="1">
      <alignment wrapText="1"/>
      <protection locked="0"/>
    </xf>
    <xf numFmtId="0" fontId="0" fillId="0" borderId="1" xfId="0" applyBorder="1"/>
    <xf numFmtId="49" fontId="1" fillId="0" borderId="27" xfId="1" applyNumberFormat="1" applyBorder="1" applyAlignment="1" applyProtection="1">
      <alignment horizontal="left"/>
      <protection locked="0"/>
    </xf>
    <xf numFmtId="49" fontId="5" fillId="0" borderId="27" xfId="1" applyNumberFormat="1" applyFont="1" applyBorder="1" applyAlignment="1" applyProtection="1">
      <alignment horizontal="left"/>
      <protection locked="0"/>
    </xf>
    <xf numFmtId="49" fontId="5" fillId="0" borderId="28" xfId="1" applyNumberFormat="1" applyFont="1" applyBorder="1" applyAlignment="1" applyProtection="1">
      <alignment horizontal="left"/>
      <protection locked="0"/>
    </xf>
    <xf numFmtId="49" fontId="1" fillId="0" borderId="21" xfId="1" applyNumberFormat="1" applyBorder="1" applyAlignment="1" applyProtection="1">
      <alignment horizontal="left"/>
      <protection locked="0"/>
    </xf>
    <xf numFmtId="49" fontId="5" fillId="0" borderId="21" xfId="1" applyNumberFormat="1" applyFont="1" applyBorder="1" applyAlignment="1" applyProtection="1">
      <alignment horizontal="left"/>
      <protection locked="0"/>
    </xf>
    <xf numFmtId="49" fontId="5" fillId="0" borderId="26" xfId="1" applyNumberFormat="1" applyFont="1" applyBorder="1" applyAlignment="1" applyProtection="1">
      <alignment horizontal="left"/>
      <protection locked="0"/>
    </xf>
    <xf numFmtId="49" fontId="1" fillId="0" borderId="29" xfId="1" applyNumberFormat="1" applyBorder="1" applyAlignment="1" applyProtection="1">
      <alignment horizontal="left"/>
      <protection locked="0"/>
    </xf>
    <xf numFmtId="49" fontId="5" fillId="0" borderId="29" xfId="1" applyNumberFormat="1" applyFont="1" applyBorder="1" applyAlignment="1" applyProtection="1">
      <alignment horizontal="left"/>
      <protection locked="0"/>
    </xf>
    <xf numFmtId="49" fontId="5" fillId="0" borderId="30" xfId="1" applyNumberFormat="1" applyFont="1" applyBorder="1" applyAlignment="1" applyProtection="1">
      <alignment horizontal="left"/>
      <protection locked="0"/>
    </xf>
    <xf numFmtId="0" fontId="2" fillId="0" borderId="31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2" fillId="0" borderId="21" xfId="1" applyFont="1" applyBorder="1" applyAlignment="1">
      <alignment horizontal="left"/>
    </xf>
    <xf numFmtId="0" fontId="2" fillId="0" borderId="32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2" fillId="0" borderId="17" xfId="1" applyFont="1" applyBorder="1" applyAlignment="1">
      <alignment horizontal="left"/>
    </xf>
    <xf numFmtId="0" fontId="2" fillId="0" borderId="18" xfId="1" applyFont="1" applyBorder="1" applyAlignment="1">
      <alignment horizontal="left"/>
    </xf>
    <xf numFmtId="0" fontId="2" fillId="0" borderId="19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9" fontId="1" fillId="0" borderId="22" xfId="1" applyNumberFormat="1" applyBorder="1" applyAlignment="1" applyProtection="1">
      <alignment horizontal="left"/>
      <protection locked="0"/>
    </xf>
    <xf numFmtId="49" fontId="5" fillId="0" borderId="22" xfId="1" applyNumberFormat="1" applyFont="1" applyBorder="1" applyAlignment="1" applyProtection="1">
      <alignment horizontal="left"/>
      <protection locked="0"/>
    </xf>
    <xf numFmtId="49" fontId="5" fillId="0" borderId="23" xfId="1" applyNumberFormat="1" applyFont="1" applyBorder="1" applyAlignment="1" applyProtection="1">
      <alignment horizontal="left"/>
      <protection locked="0"/>
    </xf>
    <xf numFmtId="0" fontId="1" fillId="4" borderId="24" xfId="1" applyFill="1" applyBorder="1" applyAlignment="1">
      <alignment horizontal="left"/>
    </xf>
    <xf numFmtId="49" fontId="5" fillId="4" borderId="18" xfId="1" applyNumberFormat="1" applyFont="1" applyFill="1" applyBorder="1" applyAlignment="1">
      <alignment horizontal="left"/>
    </xf>
    <xf numFmtId="49" fontId="5" fillId="4" borderId="25" xfId="1" applyNumberFormat="1" applyFont="1" applyFill="1" applyBorder="1" applyAlignment="1">
      <alignment horizontal="left"/>
    </xf>
    <xf numFmtId="4" fontId="9" fillId="3" borderId="2" xfId="1" applyNumberFormat="1" applyFont="1" applyFill="1" applyBorder="1" applyAlignment="1">
      <alignment horizontal="left"/>
    </xf>
    <xf numFmtId="4" fontId="9" fillId="3" borderId="21" xfId="1" applyNumberFormat="1" applyFont="1" applyFill="1" applyBorder="1" applyAlignment="1">
      <alignment horizontal="left"/>
    </xf>
    <xf numFmtId="4" fontId="9" fillId="3" borderId="26" xfId="1" applyNumberFormat="1" applyFont="1" applyFill="1" applyBorder="1" applyAlignment="1">
      <alignment horizontal="left"/>
    </xf>
    <xf numFmtId="49" fontId="1" fillId="0" borderId="21" xfId="1" applyNumberFormat="1" applyBorder="1" applyAlignment="1">
      <alignment horizontal="left"/>
    </xf>
    <xf numFmtId="49" fontId="5" fillId="0" borderId="21" xfId="1" applyNumberFormat="1" applyFont="1" applyBorder="1" applyAlignment="1">
      <alignment horizontal="left"/>
    </xf>
    <xf numFmtId="49" fontId="5" fillId="0" borderId="26" xfId="1" applyNumberFormat="1" applyFont="1" applyBorder="1" applyAlignment="1">
      <alignment horizontal="left"/>
    </xf>
    <xf numFmtId="4" fontId="9" fillId="4" borderId="2" xfId="1" applyNumberFormat="1" applyFont="1" applyFill="1" applyBorder="1" applyAlignment="1">
      <alignment horizontal="left"/>
    </xf>
    <xf numFmtId="4" fontId="9" fillId="4" borderId="3" xfId="1" applyNumberFormat="1" applyFont="1" applyFill="1" applyBorder="1" applyAlignment="1">
      <alignment horizontal="left"/>
    </xf>
    <xf numFmtId="4" fontId="9" fillId="4" borderId="21" xfId="1" applyNumberFormat="1" applyFont="1" applyFill="1" applyBorder="1" applyAlignment="1">
      <alignment horizontal="left"/>
    </xf>
    <xf numFmtId="0" fontId="2" fillId="0" borderId="33" xfId="1" applyFont="1" applyBorder="1" applyAlignment="1">
      <alignment horizontal="left"/>
    </xf>
    <xf numFmtId="0" fontId="2" fillId="0" borderId="22" xfId="1" applyFont="1" applyBorder="1" applyAlignment="1">
      <alignment horizontal="left"/>
    </xf>
  </cellXfs>
  <cellStyles count="3">
    <cellStyle name="Navadno" xfId="0" builtinId="0"/>
    <cellStyle name="Navadno 2" xfId="1" xr:uid="{00000000-0005-0000-0000-000001000000}"/>
    <cellStyle name="Odstotek" xfId="2" builtinId="5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838200</xdr:colOff>
      <xdr:row>4</xdr:row>
      <xdr:rowOff>104775</xdr:rowOff>
    </xdr:to>
    <xdr:pic>
      <xdr:nvPicPr>
        <xdr:cNvPr id="1260" name="Slika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266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9</xdr:col>
      <xdr:colOff>723900</xdr:colOff>
      <xdr:row>7</xdr:row>
      <xdr:rowOff>0</xdr:rowOff>
    </xdr:to>
    <xdr:pic>
      <xdr:nvPicPr>
        <xdr:cNvPr id="1261" name="Slika 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0"/>
          <a:ext cx="28289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4"/>
  <sheetViews>
    <sheetView tabSelected="1" workbookViewId="0">
      <selection activeCell="A8" sqref="A8"/>
    </sheetView>
  </sheetViews>
  <sheetFormatPr defaultRowHeight="15" x14ac:dyDescent="0.25"/>
  <cols>
    <col min="1" max="1" width="8.85546875" customWidth="1"/>
    <col min="2" max="2" width="21.85546875" customWidth="1"/>
    <col min="3" max="3" width="18.5703125" customWidth="1"/>
    <col min="4" max="4" width="13.28515625" customWidth="1"/>
    <col min="5" max="5" width="15.85546875" bestFit="1" customWidth="1"/>
    <col min="6" max="6" width="11.42578125" bestFit="1" customWidth="1"/>
    <col min="7" max="7" width="10.42578125" customWidth="1"/>
    <col min="8" max="8" width="9.28515625" bestFit="1" customWidth="1"/>
    <col min="9" max="9" width="12.7109375" customWidth="1"/>
    <col min="10" max="10" width="11.7109375" customWidth="1"/>
    <col min="11" max="11" width="13.5703125" customWidth="1"/>
    <col min="12" max="12" width="10.42578125" customWidth="1"/>
    <col min="13" max="13" width="9.140625" customWidth="1"/>
    <col min="14" max="14" width="10" style="11" bestFit="1" customWidth="1"/>
    <col min="15" max="15" width="10.5703125" style="13" bestFit="1" customWidth="1"/>
    <col min="16" max="17" width="10.28515625" style="13" customWidth="1"/>
    <col min="18" max="18" width="23.85546875" customWidth="1"/>
  </cols>
  <sheetData>
    <row r="1" spans="1:38" x14ac:dyDescent="0.25">
      <c r="K1" s="30"/>
      <c r="L1" s="30"/>
      <c r="M1" s="30"/>
      <c r="N1" s="31"/>
      <c r="O1" s="21"/>
      <c r="P1" s="21"/>
      <c r="Q1" s="21"/>
      <c r="R1" s="34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16.5" thickBot="1" x14ac:dyDescent="0.3">
      <c r="A2" s="23"/>
      <c r="K2" s="30"/>
      <c r="L2" s="30"/>
      <c r="M2" s="30"/>
      <c r="N2" s="31"/>
      <c r="O2" s="21"/>
      <c r="P2" s="21"/>
      <c r="Q2" s="21"/>
      <c r="R2" s="34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ht="15.75" x14ac:dyDescent="0.25">
      <c r="A3" s="23"/>
      <c r="K3" s="54" t="s">
        <v>16</v>
      </c>
      <c r="L3" s="55"/>
      <c r="M3" s="55"/>
      <c r="N3" s="56"/>
      <c r="O3" s="57"/>
      <c r="P3" s="58"/>
      <c r="Q3" s="21"/>
      <c r="R3" s="34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ht="15.75" thickBot="1" x14ac:dyDescent="0.3">
      <c r="K4" s="59" t="s">
        <v>17</v>
      </c>
      <c r="L4" s="60"/>
      <c r="M4" s="60"/>
      <c r="N4" s="61"/>
      <c r="O4" s="62"/>
      <c r="P4" s="63"/>
      <c r="Q4" s="21"/>
      <c r="R4" s="34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x14ac:dyDescent="0.25">
      <c r="A5" s="24"/>
      <c r="K5" s="32"/>
      <c r="L5" s="30"/>
      <c r="M5" s="30"/>
      <c r="N5" s="31"/>
      <c r="O5" s="21"/>
      <c r="P5" s="21"/>
      <c r="Q5" s="21"/>
      <c r="R5" s="34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spans="1:38" x14ac:dyDescent="0.25">
      <c r="K6" s="30"/>
      <c r="L6" s="30"/>
      <c r="M6" s="30"/>
      <c r="N6" s="31"/>
      <c r="O6" s="21"/>
      <c r="P6" s="21"/>
      <c r="Q6" s="21"/>
      <c r="R6" s="34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</row>
    <row r="7" spans="1:38" x14ac:dyDescent="0.25">
      <c r="K7" s="30"/>
      <c r="L7" s="30"/>
      <c r="M7" s="30"/>
      <c r="N7" s="31"/>
      <c r="O7" s="21"/>
      <c r="P7" s="21"/>
      <c r="Q7" s="21"/>
      <c r="R7" s="34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</row>
    <row r="8" spans="1:38" ht="15.75" x14ac:dyDescent="0.25">
      <c r="A8" s="49" t="s">
        <v>51</v>
      </c>
      <c r="B8" s="50"/>
      <c r="C8" s="2"/>
      <c r="D8" s="2"/>
      <c r="E8" s="2"/>
      <c r="F8" s="2"/>
      <c r="G8" s="3"/>
      <c r="H8" s="2"/>
      <c r="I8" s="2"/>
      <c r="J8" s="2"/>
      <c r="K8" s="30"/>
      <c r="L8" s="30"/>
      <c r="M8" s="30"/>
      <c r="N8" s="31"/>
      <c r="O8" s="21"/>
      <c r="P8" s="21"/>
      <c r="Q8" s="21"/>
      <c r="R8" s="34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</row>
    <row r="9" spans="1:38" ht="15.75" thickBot="1" x14ac:dyDescent="0.3">
      <c r="A9" s="1"/>
      <c r="B9" s="2"/>
      <c r="C9" s="2"/>
      <c r="D9" s="2"/>
      <c r="E9" s="2"/>
      <c r="F9" s="2"/>
      <c r="G9" s="3"/>
      <c r="H9" s="2"/>
      <c r="I9" s="2"/>
      <c r="J9" s="2"/>
      <c r="K9" s="33" t="s">
        <v>18</v>
      </c>
      <c r="L9" s="30"/>
      <c r="M9" s="30"/>
      <c r="N9" s="31"/>
      <c r="O9" s="21"/>
      <c r="P9" s="21"/>
      <c r="Q9" s="21"/>
      <c r="R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10" spans="1:38" x14ac:dyDescent="0.25">
      <c r="A10" s="98" t="s">
        <v>1</v>
      </c>
      <c r="B10" s="99"/>
      <c r="C10" s="99"/>
      <c r="D10" s="99"/>
      <c r="E10" s="100"/>
      <c r="F10" s="105"/>
      <c r="G10" s="106"/>
      <c r="H10" s="106"/>
      <c r="I10" s="106"/>
      <c r="J10" s="107"/>
      <c r="K10" s="46" t="s">
        <v>19</v>
      </c>
      <c r="L10" s="47"/>
      <c r="M10" s="47"/>
      <c r="N10" s="48"/>
      <c r="O10" s="21"/>
      <c r="P10" s="21"/>
      <c r="Q10" s="21"/>
      <c r="R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</row>
    <row r="11" spans="1:38" x14ac:dyDescent="0.25">
      <c r="A11" s="94" t="s">
        <v>10</v>
      </c>
      <c r="B11" s="95"/>
      <c r="C11" s="95"/>
      <c r="D11" s="95"/>
      <c r="E11" s="101"/>
      <c r="F11" s="108">
        <f>Q68</f>
        <v>0</v>
      </c>
      <c r="G11" s="109"/>
      <c r="H11" s="109"/>
      <c r="I11" s="109"/>
      <c r="J11" s="110"/>
      <c r="K11" s="46" t="s">
        <v>20</v>
      </c>
      <c r="L11" s="47"/>
      <c r="M11" s="47"/>
      <c r="N11" s="48"/>
      <c r="O11" s="21"/>
      <c r="P11" s="21"/>
      <c r="Q11" s="21"/>
      <c r="R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38" x14ac:dyDescent="0.25">
      <c r="A12" s="94" t="s">
        <v>14</v>
      </c>
      <c r="B12" s="95"/>
      <c r="C12" s="95"/>
      <c r="D12" s="95"/>
      <c r="E12" s="95"/>
      <c r="F12" s="114">
        <f>Q72</f>
        <v>0</v>
      </c>
      <c r="G12" s="115"/>
      <c r="H12" s="114" t="s">
        <v>12</v>
      </c>
      <c r="I12" s="116"/>
      <c r="J12" s="53"/>
      <c r="K12" s="46" t="s">
        <v>21</v>
      </c>
      <c r="L12" s="47"/>
      <c r="M12" s="47"/>
      <c r="N12" s="48"/>
      <c r="O12" s="21"/>
      <c r="P12" s="21"/>
      <c r="Q12" s="21"/>
      <c r="R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</row>
    <row r="13" spans="1:38" x14ac:dyDescent="0.25">
      <c r="A13" s="94" t="s">
        <v>15</v>
      </c>
      <c r="B13" s="95"/>
      <c r="C13" s="95"/>
      <c r="D13" s="95"/>
      <c r="E13" s="95"/>
      <c r="F13" s="114">
        <f>Q67</f>
        <v>0</v>
      </c>
      <c r="G13" s="115"/>
      <c r="H13" s="114" t="s">
        <v>13</v>
      </c>
      <c r="I13" s="116"/>
      <c r="J13" s="53"/>
      <c r="K13" s="46" t="s">
        <v>22</v>
      </c>
      <c r="L13" s="47"/>
      <c r="M13" s="47"/>
      <c r="N13" s="48"/>
      <c r="O13" s="21"/>
      <c r="P13" s="21"/>
      <c r="Q13" s="21"/>
      <c r="R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</row>
    <row r="14" spans="1:38" x14ac:dyDescent="0.25">
      <c r="A14" s="94" t="s">
        <v>2</v>
      </c>
      <c r="B14" s="95"/>
      <c r="C14" s="95"/>
      <c r="D14" s="95"/>
      <c r="E14" s="95"/>
      <c r="F14" s="111" t="s">
        <v>28</v>
      </c>
      <c r="G14" s="112"/>
      <c r="H14" s="112"/>
      <c r="I14" s="112"/>
      <c r="J14" s="113"/>
      <c r="K14" s="46" t="s">
        <v>23</v>
      </c>
      <c r="L14" s="47"/>
      <c r="M14" s="47"/>
      <c r="N14" s="48"/>
      <c r="O14" s="21"/>
      <c r="P14" s="21"/>
      <c r="Q14" s="21"/>
      <c r="R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</row>
    <row r="15" spans="1:38" x14ac:dyDescent="0.25">
      <c r="A15" s="94" t="s">
        <v>3</v>
      </c>
      <c r="B15" s="95"/>
      <c r="C15" s="95"/>
      <c r="D15" s="95"/>
      <c r="E15" s="95"/>
      <c r="F15" s="85"/>
      <c r="G15" s="86"/>
      <c r="H15" s="86"/>
      <c r="I15" s="86"/>
      <c r="J15" s="87"/>
      <c r="K15" s="46" t="s">
        <v>24</v>
      </c>
      <c r="L15" s="47"/>
      <c r="M15" s="47"/>
      <c r="N15" s="48"/>
      <c r="O15" s="21"/>
      <c r="P15" s="21"/>
      <c r="Q15" s="21"/>
      <c r="R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38" x14ac:dyDescent="0.25">
      <c r="A16" s="117"/>
      <c r="B16" s="118"/>
      <c r="C16" s="118"/>
      <c r="D16" s="118"/>
      <c r="E16" s="118"/>
      <c r="F16" s="102"/>
      <c r="G16" s="103"/>
      <c r="H16" s="103"/>
      <c r="I16" s="103"/>
      <c r="J16" s="104"/>
      <c r="K16" s="46" t="s">
        <v>25</v>
      </c>
      <c r="L16" s="47"/>
      <c r="M16" s="47"/>
      <c r="N16" s="48"/>
      <c r="O16" s="21"/>
      <c r="P16" s="21"/>
      <c r="Q16" s="21"/>
      <c r="R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</row>
    <row r="17" spans="1:38" x14ac:dyDescent="0.25">
      <c r="A17" s="91"/>
      <c r="B17" s="92"/>
      <c r="C17" s="92"/>
      <c r="D17" s="92"/>
      <c r="E17" s="92"/>
      <c r="F17" s="82"/>
      <c r="G17" s="83"/>
      <c r="H17" s="83"/>
      <c r="I17" s="83"/>
      <c r="J17" s="84"/>
      <c r="K17" s="47" t="s">
        <v>8</v>
      </c>
      <c r="L17" s="47"/>
      <c r="M17" s="47"/>
      <c r="N17" s="48"/>
      <c r="O17" s="21"/>
      <c r="P17" s="21"/>
      <c r="Q17" s="21"/>
      <c r="R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1:38" x14ac:dyDescent="0.25">
      <c r="A18" s="94" t="s">
        <v>26</v>
      </c>
      <c r="B18" s="95"/>
      <c r="C18" s="95"/>
      <c r="D18" s="95"/>
      <c r="E18" s="95"/>
      <c r="F18" s="85"/>
      <c r="G18" s="86"/>
      <c r="H18" s="86"/>
      <c r="I18" s="86"/>
      <c r="J18" s="87"/>
      <c r="K18" s="47" t="s">
        <v>9</v>
      </c>
      <c r="L18" s="47"/>
      <c r="M18" s="47"/>
      <c r="N18" s="48"/>
      <c r="O18" s="21"/>
      <c r="P18" s="21"/>
      <c r="Q18" s="21"/>
      <c r="R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</row>
    <row r="19" spans="1:38" ht="15.75" thickBot="1" x14ac:dyDescent="0.3">
      <c r="A19" s="96" t="s">
        <v>27</v>
      </c>
      <c r="B19" s="97"/>
      <c r="C19" s="97"/>
      <c r="D19" s="97"/>
      <c r="E19" s="97"/>
      <c r="F19" s="88"/>
      <c r="G19" s="89"/>
      <c r="H19" s="89"/>
      <c r="I19" s="89"/>
      <c r="J19" s="90"/>
      <c r="K19" s="47"/>
      <c r="L19" s="47"/>
      <c r="M19" s="47"/>
      <c r="N19" s="48"/>
      <c r="O19" s="21"/>
      <c r="P19" s="21"/>
      <c r="Q19" s="21"/>
    </row>
    <row r="20" spans="1:38" ht="15.75" thickBot="1" x14ac:dyDescent="0.3">
      <c r="O20" s="21"/>
      <c r="P20" s="21"/>
      <c r="Q20" s="21"/>
    </row>
    <row r="21" spans="1:38" ht="72.75" x14ac:dyDescent="0.25">
      <c r="A21" s="64" t="s">
        <v>4</v>
      </c>
      <c r="B21" s="65" t="s">
        <v>32</v>
      </c>
      <c r="C21" s="66" t="s">
        <v>40</v>
      </c>
      <c r="D21" s="66" t="s">
        <v>38</v>
      </c>
      <c r="E21" s="67" t="s">
        <v>35</v>
      </c>
      <c r="F21" s="68" t="s">
        <v>36</v>
      </c>
      <c r="G21" s="68" t="s">
        <v>37</v>
      </c>
      <c r="H21" s="68" t="s">
        <v>39</v>
      </c>
      <c r="I21" s="69" t="s">
        <v>0</v>
      </c>
      <c r="J21" s="68" t="s">
        <v>43</v>
      </c>
      <c r="K21" s="70" t="s">
        <v>45</v>
      </c>
      <c r="L21" s="71" t="s">
        <v>44</v>
      </c>
      <c r="M21" s="72" t="s">
        <v>46</v>
      </c>
      <c r="N21" s="73" t="s">
        <v>41</v>
      </c>
      <c r="O21" s="74" t="s">
        <v>42</v>
      </c>
      <c r="P21" s="74" t="s">
        <v>29</v>
      </c>
      <c r="Q21" s="75" t="s">
        <v>30</v>
      </c>
      <c r="R21" s="76" t="s">
        <v>31</v>
      </c>
    </row>
    <row r="22" spans="1:38" ht="47.25" customHeight="1" x14ac:dyDescent="0.25">
      <c r="A22" s="77">
        <v>1</v>
      </c>
      <c r="B22" s="35"/>
      <c r="C22" s="4"/>
      <c r="D22" s="4"/>
      <c r="E22" s="5"/>
      <c r="F22" s="6"/>
      <c r="G22" s="81"/>
      <c r="H22" s="81"/>
      <c r="I22" s="7"/>
      <c r="J22" s="7"/>
      <c r="K22" s="7"/>
      <c r="L22" s="7"/>
      <c r="M22" s="14">
        <f>+K22-L22</f>
        <v>0</v>
      </c>
      <c r="N22" s="26">
        <v>0.8</v>
      </c>
      <c r="O22" s="16">
        <f t="shared" ref="O22:O62" si="0">+M22*N22</f>
        <v>0</v>
      </c>
      <c r="P22" s="12">
        <f>+J22-O22</f>
        <v>0</v>
      </c>
      <c r="Q22" s="16">
        <f t="shared" ref="Q22:Q63" si="1">+O22+P22</f>
        <v>0</v>
      </c>
      <c r="R22" s="10"/>
    </row>
    <row r="23" spans="1:38" x14ac:dyDescent="0.25">
      <c r="A23" s="77">
        <v>2</v>
      </c>
      <c r="B23" s="35"/>
      <c r="C23" s="4"/>
      <c r="D23" s="4"/>
      <c r="E23" s="5"/>
      <c r="F23" s="6"/>
      <c r="G23" s="7"/>
      <c r="H23" s="7"/>
      <c r="I23" s="7"/>
      <c r="J23" s="6"/>
      <c r="K23" s="7"/>
      <c r="L23" s="7"/>
      <c r="M23" s="14">
        <f t="shared" ref="M23:M62" si="2">+K23-L23</f>
        <v>0</v>
      </c>
      <c r="N23" s="26">
        <v>0.8</v>
      </c>
      <c r="O23" s="16">
        <f t="shared" si="0"/>
        <v>0</v>
      </c>
      <c r="P23" s="12">
        <f t="shared" ref="P23:P62" si="3">+J23-O23</f>
        <v>0</v>
      </c>
      <c r="Q23" s="16">
        <f t="shared" si="1"/>
        <v>0</v>
      </c>
      <c r="R23" s="10"/>
    </row>
    <row r="24" spans="1:38" x14ac:dyDescent="0.25">
      <c r="A24" s="77">
        <v>3</v>
      </c>
      <c r="B24" s="35"/>
      <c r="C24" s="4"/>
      <c r="D24" s="4"/>
      <c r="E24" s="5"/>
      <c r="F24" s="6"/>
      <c r="G24" s="7"/>
      <c r="H24" s="7"/>
      <c r="I24" s="7"/>
      <c r="J24" s="6"/>
      <c r="K24" s="7"/>
      <c r="L24" s="7"/>
      <c r="M24" s="14">
        <f t="shared" si="2"/>
        <v>0</v>
      </c>
      <c r="N24" s="26">
        <v>0.8</v>
      </c>
      <c r="O24" s="16">
        <f t="shared" si="0"/>
        <v>0</v>
      </c>
      <c r="P24" s="12">
        <f t="shared" si="3"/>
        <v>0</v>
      </c>
      <c r="Q24" s="16">
        <f t="shared" si="1"/>
        <v>0</v>
      </c>
      <c r="R24" s="10"/>
    </row>
    <row r="25" spans="1:38" x14ac:dyDescent="0.25">
      <c r="A25" s="77">
        <v>4</v>
      </c>
      <c r="B25" s="35"/>
      <c r="C25" s="4"/>
      <c r="D25" s="4"/>
      <c r="E25" s="5"/>
      <c r="F25" s="6"/>
      <c r="G25" s="7"/>
      <c r="H25" s="7"/>
      <c r="I25" s="7"/>
      <c r="J25" s="6"/>
      <c r="K25" s="7"/>
      <c r="L25" s="7"/>
      <c r="M25" s="14">
        <f t="shared" si="2"/>
        <v>0</v>
      </c>
      <c r="N25" s="26">
        <v>0.8</v>
      </c>
      <c r="O25" s="16">
        <f t="shared" si="0"/>
        <v>0</v>
      </c>
      <c r="P25" s="12">
        <f t="shared" si="3"/>
        <v>0</v>
      </c>
      <c r="Q25" s="16">
        <f t="shared" si="1"/>
        <v>0</v>
      </c>
      <c r="R25" s="10"/>
    </row>
    <row r="26" spans="1:38" x14ac:dyDescent="0.25">
      <c r="A26" s="77">
        <v>5</v>
      </c>
      <c r="B26" s="35"/>
      <c r="C26" s="4"/>
      <c r="D26" s="4"/>
      <c r="E26" s="5"/>
      <c r="F26" s="6"/>
      <c r="G26" s="7"/>
      <c r="H26" s="7"/>
      <c r="I26" s="7"/>
      <c r="J26" s="6"/>
      <c r="K26" s="7"/>
      <c r="L26" s="7"/>
      <c r="M26" s="14">
        <f t="shared" si="2"/>
        <v>0</v>
      </c>
      <c r="N26" s="26">
        <v>0.8</v>
      </c>
      <c r="O26" s="16">
        <f t="shared" si="0"/>
        <v>0</v>
      </c>
      <c r="P26" s="12">
        <f t="shared" si="3"/>
        <v>0</v>
      </c>
      <c r="Q26" s="16">
        <f t="shared" si="1"/>
        <v>0</v>
      </c>
      <c r="R26" s="10"/>
    </row>
    <row r="27" spans="1:38" x14ac:dyDescent="0.25">
      <c r="A27" s="77">
        <v>6</v>
      </c>
      <c r="B27" s="35"/>
      <c r="C27" s="4"/>
      <c r="D27" s="4"/>
      <c r="E27" s="5"/>
      <c r="F27" s="6"/>
      <c r="G27" s="7"/>
      <c r="H27" s="7"/>
      <c r="I27" s="7"/>
      <c r="J27" s="6"/>
      <c r="K27" s="7"/>
      <c r="L27" s="7"/>
      <c r="M27" s="14">
        <f t="shared" si="2"/>
        <v>0</v>
      </c>
      <c r="N27" s="26">
        <v>0.8</v>
      </c>
      <c r="O27" s="16">
        <f t="shared" si="0"/>
        <v>0</v>
      </c>
      <c r="P27" s="12">
        <f t="shared" si="3"/>
        <v>0</v>
      </c>
      <c r="Q27" s="16">
        <f t="shared" si="1"/>
        <v>0</v>
      </c>
      <c r="R27" s="10"/>
    </row>
    <row r="28" spans="1:38" x14ac:dyDescent="0.25">
      <c r="A28" s="77">
        <v>7</v>
      </c>
      <c r="B28" s="35"/>
      <c r="C28" s="4"/>
      <c r="D28" s="4"/>
      <c r="E28" s="5"/>
      <c r="F28" s="6"/>
      <c r="G28" s="7"/>
      <c r="H28" s="7"/>
      <c r="I28" s="7"/>
      <c r="J28" s="6"/>
      <c r="K28" s="7"/>
      <c r="L28" s="7"/>
      <c r="M28" s="14">
        <f t="shared" si="2"/>
        <v>0</v>
      </c>
      <c r="N28" s="26">
        <v>0.8</v>
      </c>
      <c r="O28" s="16">
        <f t="shared" si="0"/>
        <v>0</v>
      </c>
      <c r="P28" s="12">
        <f t="shared" si="3"/>
        <v>0</v>
      </c>
      <c r="Q28" s="16">
        <f t="shared" si="1"/>
        <v>0</v>
      </c>
      <c r="R28" s="10"/>
    </row>
    <row r="29" spans="1:38" x14ac:dyDescent="0.25">
      <c r="A29" s="77">
        <v>8</v>
      </c>
      <c r="B29" s="35"/>
      <c r="C29" s="78"/>
      <c r="D29" s="78"/>
      <c r="E29" s="5"/>
      <c r="F29" s="6"/>
      <c r="G29" s="7"/>
      <c r="H29" s="7"/>
      <c r="I29" s="7"/>
      <c r="J29" s="6"/>
      <c r="K29" s="7"/>
      <c r="L29" s="7"/>
      <c r="M29" s="14">
        <f t="shared" si="2"/>
        <v>0</v>
      </c>
      <c r="N29" s="26">
        <v>0.8</v>
      </c>
      <c r="O29" s="16">
        <f t="shared" si="0"/>
        <v>0</v>
      </c>
      <c r="P29" s="12">
        <f t="shared" si="3"/>
        <v>0</v>
      </c>
      <c r="Q29" s="16">
        <f t="shared" si="1"/>
        <v>0</v>
      </c>
      <c r="R29" s="10"/>
    </row>
    <row r="30" spans="1:38" x14ac:dyDescent="0.25">
      <c r="A30" s="77">
        <v>9</v>
      </c>
      <c r="B30" s="35"/>
      <c r="C30" s="27"/>
      <c r="D30" s="27"/>
      <c r="E30" s="36"/>
      <c r="F30" s="37"/>
      <c r="G30" s="7"/>
      <c r="H30" s="7"/>
      <c r="I30" s="7"/>
      <c r="J30" s="6"/>
      <c r="K30" s="7"/>
      <c r="L30" s="7"/>
      <c r="M30" s="14">
        <f t="shared" si="2"/>
        <v>0</v>
      </c>
      <c r="N30" s="26">
        <v>0.8</v>
      </c>
      <c r="O30" s="16">
        <f t="shared" si="0"/>
        <v>0</v>
      </c>
      <c r="P30" s="12">
        <f t="shared" si="3"/>
        <v>0</v>
      </c>
      <c r="Q30" s="16">
        <f t="shared" si="1"/>
        <v>0</v>
      </c>
      <c r="R30" s="10"/>
    </row>
    <row r="31" spans="1:38" x14ac:dyDescent="0.25">
      <c r="A31" s="77">
        <v>10</v>
      </c>
      <c r="B31" s="35"/>
      <c r="C31" s="4"/>
      <c r="D31" s="4"/>
      <c r="E31" s="5"/>
      <c r="F31" s="6"/>
      <c r="G31" s="7"/>
      <c r="H31" s="7"/>
      <c r="I31" s="7"/>
      <c r="J31" s="6"/>
      <c r="K31" s="7"/>
      <c r="L31" s="7"/>
      <c r="M31" s="14">
        <f t="shared" si="2"/>
        <v>0</v>
      </c>
      <c r="N31" s="26">
        <v>0.8</v>
      </c>
      <c r="O31" s="16">
        <f t="shared" si="0"/>
        <v>0</v>
      </c>
      <c r="P31" s="12">
        <f t="shared" si="3"/>
        <v>0</v>
      </c>
      <c r="Q31" s="16">
        <f t="shared" si="1"/>
        <v>0</v>
      </c>
      <c r="R31" s="10"/>
    </row>
    <row r="32" spans="1:38" x14ac:dyDescent="0.25">
      <c r="A32" s="77">
        <v>11</v>
      </c>
      <c r="B32" s="35"/>
      <c r="C32" s="4"/>
      <c r="D32" s="4"/>
      <c r="E32" s="5"/>
      <c r="F32" s="6"/>
      <c r="G32" s="7"/>
      <c r="H32" s="7"/>
      <c r="I32" s="7"/>
      <c r="J32" s="6"/>
      <c r="K32" s="7"/>
      <c r="L32" s="7"/>
      <c r="M32" s="14">
        <f t="shared" si="2"/>
        <v>0</v>
      </c>
      <c r="N32" s="26">
        <v>0.8</v>
      </c>
      <c r="O32" s="16">
        <f t="shared" si="0"/>
        <v>0</v>
      </c>
      <c r="P32" s="12">
        <f t="shared" si="3"/>
        <v>0</v>
      </c>
      <c r="Q32" s="16">
        <f t="shared" si="1"/>
        <v>0</v>
      </c>
      <c r="R32" s="10"/>
    </row>
    <row r="33" spans="1:18" x14ac:dyDescent="0.25">
      <c r="A33" s="77">
        <v>12</v>
      </c>
      <c r="B33" s="35"/>
      <c r="C33" s="4"/>
      <c r="D33" s="4"/>
      <c r="E33" s="25"/>
      <c r="F33" s="6"/>
      <c r="G33" s="7"/>
      <c r="H33" s="7"/>
      <c r="I33" s="7"/>
      <c r="J33" s="6"/>
      <c r="K33" s="7"/>
      <c r="L33" s="7"/>
      <c r="M33" s="14">
        <f t="shared" si="2"/>
        <v>0</v>
      </c>
      <c r="N33" s="26">
        <v>0.8</v>
      </c>
      <c r="O33" s="16">
        <f t="shared" si="0"/>
        <v>0</v>
      </c>
      <c r="P33" s="12">
        <f t="shared" si="3"/>
        <v>0</v>
      </c>
      <c r="Q33" s="16">
        <f t="shared" si="1"/>
        <v>0</v>
      </c>
      <c r="R33" s="10"/>
    </row>
    <row r="34" spans="1:18" x14ac:dyDescent="0.25">
      <c r="A34" s="77">
        <v>13</v>
      </c>
      <c r="B34" s="35"/>
      <c r="C34" s="4"/>
      <c r="D34" s="4"/>
      <c r="E34" s="25"/>
      <c r="F34" s="6"/>
      <c r="G34" s="7"/>
      <c r="H34" s="7"/>
      <c r="I34" s="7"/>
      <c r="J34" s="6"/>
      <c r="K34" s="7"/>
      <c r="L34" s="7"/>
      <c r="M34" s="14">
        <f t="shared" si="2"/>
        <v>0</v>
      </c>
      <c r="N34" s="26">
        <v>0.8</v>
      </c>
      <c r="O34" s="16">
        <f t="shared" si="0"/>
        <v>0</v>
      </c>
      <c r="P34" s="12">
        <f t="shared" si="3"/>
        <v>0</v>
      </c>
      <c r="Q34" s="16">
        <f t="shared" si="1"/>
        <v>0</v>
      </c>
      <c r="R34" s="10"/>
    </row>
    <row r="35" spans="1:18" x14ac:dyDescent="0.25">
      <c r="A35" s="77">
        <v>14</v>
      </c>
      <c r="B35" s="35"/>
      <c r="C35" s="4"/>
      <c r="D35" s="4"/>
      <c r="E35" s="25"/>
      <c r="F35" s="6"/>
      <c r="G35" s="7"/>
      <c r="H35" s="7"/>
      <c r="I35" s="7"/>
      <c r="J35" s="6"/>
      <c r="K35" s="7"/>
      <c r="L35" s="7"/>
      <c r="M35" s="14">
        <f t="shared" si="2"/>
        <v>0</v>
      </c>
      <c r="N35" s="26">
        <v>0.8</v>
      </c>
      <c r="O35" s="16">
        <f t="shared" si="0"/>
        <v>0</v>
      </c>
      <c r="P35" s="12">
        <f t="shared" si="3"/>
        <v>0</v>
      </c>
      <c r="Q35" s="16">
        <f t="shared" si="1"/>
        <v>0</v>
      </c>
      <c r="R35" s="10"/>
    </row>
    <row r="36" spans="1:18" x14ac:dyDescent="0.25">
      <c r="A36" s="77">
        <v>15</v>
      </c>
      <c r="B36" s="35"/>
      <c r="C36" s="4"/>
      <c r="D36" s="4"/>
      <c r="E36" s="25"/>
      <c r="F36" s="6"/>
      <c r="G36" s="7"/>
      <c r="H36" s="7"/>
      <c r="I36" s="7"/>
      <c r="J36" s="6"/>
      <c r="K36" s="7"/>
      <c r="L36" s="7"/>
      <c r="M36" s="14">
        <f t="shared" si="2"/>
        <v>0</v>
      </c>
      <c r="N36" s="26">
        <v>0.8</v>
      </c>
      <c r="O36" s="16">
        <f t="shared" si="0"/>
        <v>0</v>
      </c>
      <c r="P36" s="12">
        <f t="shared" si="3"/>
        <v>0</v>
      </c>
      <c r="Q36" s="16">
        <f t="shared" si="1"/>
        <v>0</v>
      </c>
      <c r="R36" s="10"/>
    </row>
    <row r="37" spans="1:18" x14ac:dyDescent="0.25">
      <c r="A37" s="77">
        <v>16</v>
      </c>
      <c r="B37" s="35"/>
      <c r="C37" s="78"/>
      <c r="D37" s="78"/>
      <c r="E37" s="25"/>
      <c r="F37" s="6"/>
      <c r="G37" s="7"/>
      <c r="H37" s="7"/>
      <c r="I37" s="7"/>
      <c r="J37" s="6"/>
      <c r="K37" s="7"/>
      <c r="L37" s="7"/>
      <c r="M37" s="14">
        <f t="shared" si="2"/>
        <v>0</v>
      </c>
      <c r="N37" s="26">
        <v>0.8</v>
      </c>
      <c r="O37" s="16">
        <f t="shared" si="0"/>
        <v>0</v>
      </c>
      <c r="P37" s="12">
        <f t="shared" si="3"/>
        <v>0</v>
      </c>
      <c r="Q37" s="16">
        <f t="shared" si="1"/>
        <v>0</v>
      </c>
      <c r="R37" s="10"/>
    </row>
    <row r="38" spans="1:18" x14ac:dyDescent="0.25">
      <c r="A38" s="77">
        <v>17</v>
      </c>
      <c r="B38" s="35"/>
      <c r="C38" s="4"/>
      <c r="D38" s="4"/>
      <c r="E38" s="25"/>
      <c r="F38" s="6"/>
      <c r="G38" s="7"/>
      <c r="H38" s="7"/>
      <c r="I38" s="7"/>
      <c r="J38" s="6"/>
      <c r="K38" s="7"/>
      <c r="L38" s="7"/>
      <c r="M38" s="14">
        <f t="shared" si="2"/>
        <v>0</v>
      </c>
      <c r="N38" s="26">
        <v>0.8</v>
      </c>
      <c r="O38" s="16">
        <f t="shared" si="0"/>
        <v>0</v>
      </c>
      <c r="P38" s="12">
        <f t="shared" si="3"/>
        <v>0</v>
      </c>
      <c r="Q38" s="16">
        <f t="shared" si="1"/>
        <v>0</v>
      </c>
      <c r="R38" s="10"/>
    </row>
    <row r="39" spans="1:18" x14ac:dyDescent="0.25">
      <c r="A39" s="77">
        <v>18</v>
      </c>
      <c r="B39" s="35"/>
      <c r="C39" s="4"/>
      <c r="D39" s="4"/>
      <c r="E39" s="25"/>
      <c r="F39" s="6"/>
      <c r="G39" s="7"/>
      <c r="H39" s="7"/>
      <c r="I39" s="7"/>
      <c r="J39" s="6"/>
      <c r="K39" s="7"/>
      <c r="L39" s="7"/>
      <c r="M39" s="14">
        <f t="shared" si="2"/>
        <v>0</v>
      </c>
      <c r="N39" s="26">
        <v>0.8</v>
      </c>
      <c r="O39" s="16">
        <f t="shared" si="0"/>
        <v>0</v>
      </c>
      <c r="P39" s="12">
        <f t="shared" si="3"/>
        <v>0</v>
      </c>
      <c r="Q39" s="16">
        <f t="shared" si="1"/>
        <v>0</v>
      </c>
      <c r="R39" s="10"/>
    </row>
    <row r="40" spans="1:18" x14ac:dyDescent="0.25">
      <c r="A40" s="77">
        <v>19</v>
      </c>
      <c r="B40" s="35"/>
      <c r="C40" s="4"/>
      <c r="D40" s="4"/>
      <c r="E40" s="5"/>
      <c r="F40" s="6"/>
      <c r="G40" s="7"/>
      <c r="H40" s="7"/>
      <c r="I40" s="7"/>
      <c r="J40" s="6"/>
      <c r="K40" s="7"/>
      <c r="L40" s="7"/>
      <c r="M40" s="14">
        <f t="shared" si="2"/>
        <v>0</v>
      </c>
      <c r="N40" s="26">
        <v>0.8</v>
      </c>
      <c r="O40" s="16">
        <f t="shared" si="0"/>
        <v>0</v>
      </c>
      <c r="P40" s="12">
        <f t="shared" si="3"/>
        <v>0</v>
      </c>
      <c r="Q40" s="16">
        <f t="shared" si="1"/>
        <v>0</v>
      </c>
      <c r="R40" s="10"/>
    </row>
    <row r="41" spans="1:18" x14ac:dyDescent="0.25">
      <c r="A41" s="77">
        <v>20</v>
      </c>
      <c r="B41" s="35"/>
      <c r="C41" s="4"/>
      <c r="D41" s="4"/>
      <c r="E41" s="5"/>
      <c r="F41" s="6"/>
      <c r="G41" s="7"/>
      <c r="H41" s="7"/>
      <c r="I41" s="7"/>
      <c r="J41" s="6"/>
      <c r="K41" s="7"/>
      <c r="L41" s="7"/>
      <c r="M41" s="14">
        <f t="shared" si="2"/>
        <v>0</v>
      </c>
      <c r="N41" s="26">
        <v>0.8</v>
      </c>
      <c r="O41" s="16">
        <f t="shared" si="0"/>
        <v>0</v>
      </c>
      <c r="P41" s="12">
        <f t="shared" si="3"/>
        <v>0</v>
      </c>
      <c r="Q41" s="16">
        <f t="shared" si="1"/>
        <v>0</v>
      </c>
      <c r="R41" s="10"/>
    </row>
    <row r="42" spans="1:18" x14ac:dyDescent="0.25">
      <c r="A42" s="77">
        <v>21</v>
      </c>
      <c r="B42" s="35"/>
      <c r="C42" s="4"/>
      <c r="D42" s="4"/>
      <c r="E42" s="5"/>
      <c r="F42" s="6"/>
      <c r="G42" s="7"/>
      <c r="H42" s="7"/>
      <c r="I42" s="7"/>
      <c r="J42" s="6"/>
      <c r="K42" s="7"/>
      <c r="L42" s="7"/>
      <c r="M42" s="14">
        <f t="shared" si="2"/>
        <v>0</v>
      </c>
      <c r="N42" s="26">
        <v>0.8</v>
      </c>
      <c r="O42" s="16">
        <f t="shared" si="0"/>
        <v>0</v>
      </c>
      <c r="P42" s="12">
        <f t="shared" si="3"/>
        <v>0</v>
      </c>
      <c r="Q42" s="16">
        <f t="shared" si="1"/>
        <v>0</v>
      </c>
      <c r="R42" s="10"/>
    </row>
    <row r="43" spans="1:18" x14ac:dyDescent="0.25">
      <c r="A43" s="77">
        <v>22</v>
      </c>
      <c r="B43" s="35"/>
      <c r="C43" s="4"/>
      <c r="D43" s="4"/>
      <c r="E43" s="5"/>
      <c r="F43" s="6"/>
      <c r="G43" s="7"/>
      <c r="H43" s="7"/>
      <c r="I43" s="7"/>
      <c r="J43" s="6"/>
      <c r="K43" s="7"/>
      <c r="L43" s="7"/>
      <c r="M43" s="14">
        <f t="shared" si="2"/>
        <v>0</v>
      </c>
      <c r="N43" s="26">
        <v>0.8</v>
      </c>
      <c r="O43" s="16">
        <f t="shared" si="0"/>
        <v>0</v>
      </c>
      <c r="P43" s="12">
        <f t="shared" si="3"/>
        <v>0</v>
      </c>
      <c r="Q43" s="16">
        <f t="shared" si="1"/>
        <v>0</v>
      </c>
      <c r="R43" s="10"/>
    </row>
    <row r="44" spans="1:18" x14ac:dyDescent="0.25">
      <c r="A44" s="77">
        <v>23</v>
      </c>
      <c r="B44" s="35"/>
      <c r="C44" s="4"/>
      <c r="D44" s="4"/>
      <c r="E44" s="5"/>
      <c r="F44" s="6"/>
      <c r="G44" s="7"/>
      <c r="H44" s="7"/>
      <c r="I44" s="7"/>
      <c r="J44" s="6"/>
      <c r="K44" s="7"/>
      <c r="L44" s="7"/>
      <c r="M44" s="14">
        <f t="shared" si="2"/>
        <v>0</v>
      </c>
      <c r="N44" s="26">
        <v>0.8</v>
      </c>
      <c r="O44" s="16">
        <f t="shared" si="0"/>
        <v>0</v>
      </c>
      <c r="P44" s="12">
        <f t="shared" si="3"/>
        <v>0</v>
      </c>
      <c r="Q44" s="16">
        <f t="shared" si="1"/>
        <v>0</v>
      </c>
      <c r="R44" s="10"/>
    </row>
    <row r="45" spans="1:18" x14ac:dyDescent="0.25">
      <c r="A45" s="77">
        <v>24</v>
      </c>
      <c r="B45" s="35"/>
      <c r="C45" s="4"/>
      <c r="D45" s="4"/>
      <c r="E45" s="5"/>
      <c r="F45" s="6"/>
      <c r="G45" s="7"/>
      <c r="H45" s="7"/>
      <c r="I45" s="7"/>
      <c r="J45" s="6"/>
      <c r="K45" s="7"/>
      <c r="L45" s="7"/>
      <c r="M45" s="14">
        <f t="shared" si="2"/>
        <v>0</v>
      </c>
      <c r="N45" s="26">
        <v>0.8</v>
      </c>
      <c r="O45" s="16">
        <f t="shared" si="0"/>
        <v>0</v>
      </c>
      <c r="P45" s="12">
        <f t="shared" si="3"/>
        <v>0</v>
      </c>
      <c r="Q45" s="16">
        <f t="shared" si="1"/>
        <v>0</v>
      </c>
      <c r="R45" s="10"/>
    </row>
    <row r="46" spans="1:18" x14ac:dyDescent="0.25">
      <c r="A46" s="77">
        <v>25</v>
      </c>
      <c r="B46" s="35"/>
      <c r="C46" s="4"/>
      <c r="D46" s="4"/>
      <c r="E46" s="5"/>
      <c r="F46" s="6"/>
      <c r="G46" s="7"/>
      <c r="H46" s="7"/>
      <c r="I46" s="7"/>
      <c r="J46" s="6"/>
      <c r="K46" s="7"/>
      <c r="L46" s="7"/>
      <c r="M46" s="14">
        <f t="shared" si="2"/>
        <v>0</v>
      </c>
      <c r="N46" s="26">
        <v>0.8</v>
      </c>
      <c r="O46" s="16">
        <f t="shared" si="0"/>
        <v>0</v>
      </c>
      <c r="P46" s="12">
        <f t="shared" si="3"/>
        <v>0</v>
      </c>
      <c r="Q46" s="16">
        <f t="shared" si="1"/>
        <v>0</v>
      </c>
      <c r="R46" s="10"/>
    </row>
    <row r="47" spans="1:18" x14ac:dyDescent="0.25">
      <c r="A47" s="77">
        <v>26</v>
      </c>
      <c r="B47" s="35"/>
      <c r="C47" s="4"/>
      <c r="D47" s="4"/>
      <c r="E47" s="5"/>
      <c r="F47" s="6"/>
      <c r="G47" s="7"/>
      <c r="H47" s="7"/>
      <c r="I47" s="7"/>
      <c r="J47" s="6"/>
      <c r="K47" s="7"/>
      <c r="L47" s="7"/>
      <c r="M47" s="14">
        <f t="shared" si="2"/>
        <v>0</v>
      </c>
      <c r="N47" s="26">
        <v>0.8</v>
      </c>
      <c r="O47" s="16">
        <f t="shared" si="0"/>
        <v>0</v>
      </c>
      <c r="P47" s="12">
        <f t="shared" si="3"/>
        <v>0</v>
      </c>
      <c r="Q47" s="16">
        <f t="shared" si="1"/>
        <v>0</v>
      </c>
      <c r="R47" s="10"/>
    </row>
    <row r="48" spans="1:18" x14ac:dyDescent="0.25">
      <c r="A48" s="77">
        <v>27</v>
      </c>
      <c r="B48" s="35"/>
      <c r="C48" s="4"/>
      <c r="D48" s="4"/>
      <c r="E48" s="5"/>
      <c r="F48" s="6"/>
      <c r="G48" s="7"/>
      <c r="H48" s="7"/>
      <c r="I48" s="7"/>
      <c r="J48" s="6"/>
      <c r="K48" s="7"/>
      <c r="L48" s="7"/>
      <c r="M48" s="14">
        <f t="shared" si="2"/>
        <v>0</v>
      </c>
      <c r="N48" s="26">
        <v>0.8</v>
      </c>
      <c r="O48" s="16">
        <f t="shared" si="0"/>
        <v>0</v>
      </c>
      <c r="P48" s="12">
        <f t="shared" si="3"/>
        <v>0</v>
      </c>
      <c r="Q48" s="16">
        <f t="shared" si="1"/>
        <v>0</v>
      </c>
      <c r="R48" s="10"/>
    </row>
    <row r="49" spans="1:18" x14ac:dyDescent="0.25">
      <c r="A49" s="77">
        <v>28</v>
      </c>
      <c r="B49" s="35"/>
      <c r="C49" s="4"/>
      <c r="D49" s="4"/>
      <c r="E49" s="5"/>
      <c r="F49" s="6"/>
      <c r="G49" s="7"/>
      <c r="H49" s="7"/>
      <c r="I49" s="7"/>
      <c r="J49" s="6"/>
      <c r="K49" s="7"/>
      <c r="L49" s="7"/>
      <c r="M49" s="14">
        <f t="shared" si="2"/>
        <v>0</v>
      </c>
      <c r="N49" s="26">
        <v>0.8</v>
      </c>
      <c r="O49" s="16">
        <f t="shared" si="0"/>
        <v>0</v>
      </c>
      <c r="P49" s="12">
        <f t="shared" si="3"/>
        <v>0</v>
      </c>
      <c r="Q49" s="16">
        <f t="shared" si="1"/>
        <v>0</v>
      </c>
      <c r="R49" s="10"/>
    </row>
    <row r="50" spans="1:18" x14ac:dyDescent="0.25">
      <c r="A50" s="77">
        <v>29</v>
      </c>
      <c r="B50" s="35"/>
      <c r="C50" s="4"/>
      <c r="D50" s="4"/>
      <c r="E50" s="5"/>
      <c r="F50" s="6"/>
      <c r="G50" s="7"/>
      <c r="H50" s="7"/>
      <c r="I50" s="7"/>
      <c r="J50" s="6"/>
      <c r="K50" s="7"/>
      <c r="L50" s="7"/>
      <c r="M50" s="14">
        <f t="shared" si="2"/>
        <v>0</v>
      </c>
      <c r="N50" s="26">
        <v>0.8</v>
      </c>
      <c r="O50" s="16">
        <f t="shared" si="0"/>
        <v>0</v>
      </c>
      <c r="P50" s="12">
        <f t="shared" si="3"/>
        <v>0</v>
      </c>
      <c r="Q50" s="16">
        <f t="shared" si="1"/>
        <v>0</v>
      </c>
      <c r="R50" s="10"/>
    </row>
    <row r="51" spans="1:18" x14ac:dyDescent="0.25">
      <c r="A51" s="79">
        <v>30</v>
      </c>
      <c r="B51" s="35"/>
      <c r="C51" s="4"/>
      <c r="D51" s="4"/>
      <c r="E51" s="5"/>
      <c r="F51" s="6"/>
      <c r="G51" s="7"/>
      <c r="H51" s="7"/>
      <c r="I51" s="7"/>
      <c r="J51" s="6"/>
      <c r="K51" s="7"/>
      <c r="L51" s="7"/>
      <c r="M51" s="14">
        <f t="shared" si="2"/>
        <v>0</v>
      </c>
      <c r="N51" s="26">
        <v>0.8</v>
      </c>
      <c r="O51" s="16">
        <f t="shared" si="0"/>
        <v>0</v>
      </c>
      <c r="P51" s="12">
        <f t="shared" si="3"/>
        <v>0</v>
      </c>
      <c r="Q51" s="16">
        <f t="shared" si="1"/>
        <v>0</v>
      </c>
      <c r="R51" s="10"/>
    </row>
    <row r="52" spans="1:18" x14ac:dyDescent="0.25">
      <c r="A52" s="79">
        <v>31</v>
      </c>
      <c r="B52" s="35"/>
      <c r="C52" s="4"/>
      <c r="D52" s="4"/>
      <c r="E52" s="5"/>
      <c r="F52" s="6"/>
      <c r="G52" s="7"/>
      <c r="H52" s="7"/>
      <c r="I52" s="7"/>
      <c r="J52" s="6"/>
      <c r="K52" s="7"/>
      <c r="L52" s="7"/>
      <c r="M52" s="14">
        <f t="shared" si="2"/>
        <v>0</v>
      </c>
      <c r="N52" s="26">
        <v>0.8</v>
      </c>
      <c r="O52" s="16">
        <f t="shared" si="0"/>
        <v>0</v>
      </c>
      <c r="P52" s="12">
        <f t="shared" si="3"/>
        <v>0</v>
      </c>
      <c r="Q52" s="16">
        <f t="shared" si="1"/>
        <v>0</v>
      </c>
      <c r="R52" s="10"/>
    </row>
    <row r="53" spans="1:18" x14ac:dyDescent="0.25">
      <c r="A53" s="79">
        <v>32</v>
      </c>
      <c r="B53" s="35"/>
      <c r="C53" s="4"/>
      <c r="D53" s="4"/>
      <c r="E53" s="5"/>
      <c r="F53" s="6"/>
      <c r="G53" s="7"/>
      <c r="H53" s="7"/>
      <c r="I53" s="7"/>
      <c r="J53" s="6"/>
      <c r="K53" s="7"/>
      <c r="L53" s="7"/>
      <c r="M53" s="14">
        <f t="shared" si="2"/>
        <v>0</v>
      </c>
      <c r="N53" s="26">
        <v>0.8</v>
      </c>
      <c r="O53" s="16">
        <f t="shared" si="0"/>
        <v>0</v>
      </c>
      <c r="P53" s="12">
        <f t="shared" si="3"/>
        <v>0</v>
      </c>
      <c r="Q53" s="16">
        <f t="shared" si="1"/>
        <v>0</v>
      </c>
      <c r="R53" s="10"/>
    </row>
    <row r="54" spans="1:18" x14ac:dyDescent="0.25">
      <c r="A54" s="79">
        <v>33</v>
      </c>
      <c r="B54" s="35"/>
      <c r="C54" s="4"/>
      <c r="D54" s="4"/>
      <c r="E54" s="5"/>
      <c r="F54" s="6"/>
      <c r="G54" s="7"/>
      <c r="H54" s="7"/>
      <c r="I54" s="7"/>
      <c r="J54" s="6"/>
      <c r="K54" s="7"/>
      <c r="L54" s="7"/>
      <c r="M54" s="14">
        <f t="shared" si="2"/>
        <v>0</v>
      </c>
      <c r="N54" s="26">
        <v>0.8</v>
      </c>
      <c r="O54" s="16">
        <f t="shared" si="0"/>
        <v>0</v>
      </c>
      <c r="P54" s="12">
        <f t="shared" si="3"/>
        <v>0</v>
      </c>
      <c r="Q54" s="16">
        <f t="shared" si="1"/>
        <v>0</v>
      </c>
      <c r="R54" s="10"/>
    </row>
    <row r="55" spans="1:18" x14ac:dyDescent="0.25">
      <c r="A55" s="79">
        <v>34</v>
      </c>
      <c r="B55" s="35"/>
      <c r="C55" s="4"/>
      <c r="D55" s="4"/>
      <c r="E55" s="5"/>
      <c r="F55" s="6"/>
      <c r="G55" s="7"/>
      <c r="H55" s="7"/>
      <c r="I55" s="7"/>
      <c r="J55" s="6"/>
      <c r="K55" s="7"/>
      <c r="L55" s="7"/>
      <c r="M55" s="14">
        <f t="shared" si="2"/>
        <v>0</v>
      </c>
      <c r="N55" s="26">
        <v>0.8</v>
      </c>
      <c r="O55" s="16">
        <f t="shared" si="0"/>
        <v>0</v>
      </c>
      <c r="P55" s="12">
        <f t="shared" si="3"/>
        <v>0</v>
      </c>
      <c r="Q55" s="16">
        <f t="shared" si="1"/>
        <v>0</v>
      </c>
      <c r="R55" s="10"/>
    </row>
    <row r="56" spans="1:18" x14ac:dyDescent="0.25">
      <c r="A56" s="79">
        <v>35</v>
      </c>
      <c r="B56" s="35"/>
      <c r="C56" s="4"/>
      <c r="D56" s="4"/>
      <c r="E56" s="5"/>
      <c r="F56" s="6"/>
      <c r="G56" s="7"/>
      <c r="H56" s="7"/>
      <c r="I56" s="7"/>
      <c r="J56" s="6"/>
      <c r="K56" s="7"/>
      <c r="L56" s="7"/>
      <c r="M56" s="14">
        <f t="shared" si="2"/>
        <v>0</v>
      </c>
      <c r="N56" s="26">
        <v>0.8</v>
      </c>
      <c r="O56" s="16">
        <f t="shared" si="0"/>
        <v>0</v>
      </c>
      <c r="P56" s="12">
        <f t="shared" si="3"/>
        <v>0</v>
      </c>
      <c r="Q56" s="16">
        <f t="shared" si="1"/>
        <v>0</v>
      </c>
      <c r="R56" s="10"/>
    </row>
    <row r="57" spans="1:18" x14ac:dyDescent="0.25">
      <c r="A57" s="79">
        <v>36</v>
      </c>
      <c r="B57" s="35"/>
      <c r="C57" s="4"/>
      <c r="D57" s="4"/>
      <c r="E57" s="5"/>
      <c r="F57" s="6"/>
      <c r="G57" s="7"/>
      <c r="H57" s="7"/>
      <c r="I57" s="7"/>
      <c r="J57" s="6"/>
      <c r="K57" s="7"/>
      <c r="L57" s="7"/>
      <c r="M57" s="14">
        <f t="shared" si="2"/>
        <v>0</v>
      </c>
      <c r="N57" s="26">
        <v>0.8</v>
      </c>
      <c r="O57" s="16">
        <f t="shared" si="0"/>
        <v>0</v>
      </c>
      <c r="P57" s="12">
        <f t="shared" si="3"/>
        <v>0</v>
      </c>
      <c r="Q57" s="16">
        <f t="shared" si="1"/>
        <v>0</v>
      </c>
      <c r="R57" s="10"/>
    </row>
    <row r="58" spans="1:18" x14ac:dyDescent="0.25">
      <c r="A58" s="79">
        <v>37</v>
      </c>
      <c r="B58" s="35"/>
      <c r="C58" s="4"/>
      <c r="D58" s="4"/>
      <c r="E58" s="5"/>
      <c r="F58" s="6"/>
      <c r="G58" s="7"/>
      <c r="H58" s="7"/>
      <c r="I58" s="7"/>
      <c r="J58" s="6"/>
      <c r="K58" s="7"/>
      <c r="L58" s="7"/>
      <c r="M58" s="14">
        <f t="shared" si="2"/>
        <v>0</v>
      </c>
      <c r="N58" s="26">
        <v>0.8</v>
      </c>
      <c r="O58" s="16">
        <f t="shared" si="0"/>
        <v>0</v>
      </c>
      <c r="P58" s="12">
        <f t="shared" si="3"/>
        <v>0</v>
      </c>
      <c r="Q58" s="16">
        <f t="shared" si="1"/>
        <v>0</v>
      </c>
      <c r="R58" s="10"/>
    </row>
    <row r="59" spans="1:18" s="8" customFormat="1" x14ac:dyDescent="0.25">
      <c r="A59" s="79">
        <v>38</v>
      </c>
      <c r="B59" s="35"/>
      <c r="C59" s="4"/>
      <c r="D59" s="4"/>
      <c r="E59" s="5"/>
      <c r="F59" s="6"/>
      <c r="G59" s="7"/>
      <c r="H59" s="7"/>
      <c r="I59" s="7"/>
      <c r="J59" s="6"/>
      <c r="K59" s="7"/>
      <c r="L59" s="7"/>
      <c r="M59" s="14">
        <f t="shared" si="2"/>
        <v>0</v>
      </c>
      <c r="N59" s="26">
        <v>0.8</v>
      </c>
      <c r="O59" s="16">
        <f t="shared" si="0"/>
        <v>0</v>
      </c>
      <c r="P59" s="12">
        <f t="shared" si="3"/>
        <v>0</v>
      </c>
      <c r="Q59" s="16">
        <f t="shared" si="1"/>
        <v>0</v>
      </c>
      <c r="R59" s="22"/>
    </row>
    <row r="60" spans="1:18" s="8" customFormat="1" x14ac:dyDescent="0.25">
      <c r="A60" s="79">
        <v>39</v>
      </c>
      <c r="B60" s="35"/>
      <c r="C60" s="4"/>
      <c r="D60" s="4"/>
      <c r="E60" s="5"/>
      <c r="F60" s="6"/>
      <c r="G60" s="7"/>
      <c r="H60" s="7"/>
      <c r="I60" s="7"/>
      <c r="J60" s="6"/>
      <c r="K60" s="7"/>
      <c r="L60" s="7"/>
      <c r="M60" s="14">
        <f t="shared" si="2"/>
        <v>0</v>
      </c>
      <c r="N60" s="26">
        <v>0.8</v>
      </c>
      <c r="O60" s="16">
        <f t="shared" si="0"/>
        <v>0</v>
      </c>
      <c r="P60" s="12">
        <f t="shared" si="3"/>
        <v>0</v>
      </c>
      <c r="Q60" s="16">
        <f t="shared" si="1"/>
        <v>0</v>
      </c>
      <c r="R60" s="22"/>
    </row>
    <row r="61" spans="1:18" s="8" customFormat="1" x14ac:dyDescent="0.25">
      <c r="A61" s="79">
        <v>40</v>
      </c>
      <c r="B61" s="35"/>
      <c r="C61" s="4"/>
      <c r="D61" s="4"/>
      <c r="E61" s="5"/>
      <c r="F61" s="6"/>
      <c r="G61" s="7"/>
      <c r="H61" s="7"/>
      <c r="I61" s="7"/>
      <c r="J61" s="6"/>
      <c r="K61" s="7"/>
      <c r="L61" s="7"/>
      <c r="M61" s="14">
        <f t="shared" si="2"/>
        <v>0</v>
      </c>
      <c r="N61" s="26">
        <v>0.8</v>
      </c>
      <c r="O61" s="16">
        <f t="shared" si="0"/>
        <v>0</v>
      </c>
      <c r="P61" s="12">
        <f t="shared" si="3"/>
        <v>0</v>
      </c>
      <c r="Q61" s="16">
        <f t="shared" si="1"/>
        <v>0</v>
      </c>
      <c r="R61" s="22"/>
    </row>
    <row r="62" spans="1:18" s="8" customFormat="1" x14ac:dyDescent="0.25">
      <c r="A62" s="79"/>
      <c r="B62" s="35"/>
      <c r="C62" s="9" t="s">
        <v>5</v>
      </c>
      <c r="D62" s="9"/>
      <c r="E62" s="5"/>
      <c r="F62" s="6"/>
      <c r="G62" s="7"/>
      <c r="H62" s="7"/>
      <c r="I62" s="7"/>
      <c r="J62" s="6"/>
      <c r="K62" s="7"/>
      <c r="L62" s="7"/>
      <c r="M62" s="14">
        <f t="shared" si="2"/>
        <v>0</v>
      </c>
      <c r="N62" s="26">
        <v>0.8</v>
      </c>
      <c r="O62" s="16">
        <f t="shared" si="0"/>
        <v>0</v>
      </c>
      <c r="P62" s="12">
        <f t="shared" si="3"/>
        <v>0</v>
      </c>
      <c r="Q62" s="16">
        <f t="shared" si="1"/>
        <v>0</v>
      </c>
      <c r="R62" s="22"/>
    </row>
    <row r="63" spans="1:18" s="15" customFormat="1" x14ac:dyDescent="0.25">
      <c r="A63" s="93" t="s">
        <v>6</v>
      </c>
      <c r="B63" s="93"/>
      <c r="C63" s="93"/>
      <c r="D63" s="93"/>
      <c r="E63" s="93"/>
      <c r="F63" s="93"/>
      <c r="G63" s="93"/>
      <c r="H63" s="93"/>
      <c r="I63" s="93"/>
      <c r="J63" s="93"/>
      <c r="K63" s="38">
        <f>SUM(K22:K62)</f>
        <v>0</v>
      </c>
      <c r="L63" s="38">
        <f>SUM(L22:L62)</f>
        <v>0</v>
      </c>
      <c r="M63" s="38">
        <f>SUM(M22:M62)</f>
        <v>0</v>
      </c>
      <c r="N63" s="40"/>
      <c r="O63" s="41">
        <f>SUM(O22:O62)</f>
        <v>0</v>
      </c>
      <c r="P63" s="12">
        <f>+G63-O63</f>
        <v>0</v>
      </c>
      <c r="Q63" s="16">
        <f t="shared" si="1"/>
        <v>0</v>
      </c>
      <c r="R63" s="39"/>
    </row>
    <row r="64" spans="1:18" x14ac:dyDescent="0.25">
      <c r="A64" s="51" t="s">
        <v>34</v>
      </c>
      <c r="B64" s="80"/>
      <c r="C64" s="52"/>
      <c r="D64" s="52"/>
      <c r="E64" s="52"/>
      <c r="F64" s="52"/>
      <c r="G64" s="52"/>
      <c r="H64" s="52"/>
      <c r="I64" s="52"/>
      <c r="J64" s="52"/>
      <c r="K64" s="52"/>
    </row>
    <row r="66" spans="2:23" x14ac:dyDescent="0.25">
      <c r="P66" s="17" t="s">
        <v>48</v>
      </c>
      <c r="Q66" s="14">
        <f>K63</f>
        <v>0</v>
      </c>
    </row>
    <row r="67" spans="2:23" x14ac:dyDescent="0.25">
      <c r="P67" s="17" t="s">
        <v>47</v>
      </c>
      <c r="Q67" s="14">
        <f>L63</f>
        <v>0</v>
      </c>
    </row>
    <row r="68" spans="2:23" x14ac:dyDescent="0.25">
      <c r="P68" s="17" t="s">
        <v>49</v>
      </c>
      <c r="Q68" s="14">
        <f>M63</f>
        <v>0</v>
      </c>
    </row>
    <row r="69" spans="2:23" x14ac:dyDescent="0.25">
      <c r="P69" s="17"/>
      <c r="Q69" s="19"/>
    </row>
    <row r="70" spans="2:23" x14ac:dyDescent="0.25">
      <c r="P70" s="17" t="s">
        <v>50</v>
      </c>
      <c r="Q70" s="20">
        <f>+N61</f>
        <v>0.8</v>
      </c>
    </row>
    <row r="71" spans="2:23" x14ac:dyDescent="0.25">
      <c r="T71" s="43"/>
      <c r="U71" s="43"/>
      <c r="V71" s="43"/>
      <c r="W71" s="43"/>
    </row>
    <row r="72" spans="2:23" ht="30" customHeight="1" x14ac:dyDescent="0.25">
      <c r="B72" s="44" t="s">
        <v>11</v>
      </c>
      <c r="C72" s="45"/>
      <c r="D72" s="45"/>
      <c r="E72" s="45"/>
      <c r="F72" s="28"/>
      <c r="G72" s="28"/>
      <c r="H72" s="29"/>
      <c r="I72" s="29"/>
      <c r="N72"/>
      <c r="O72"/>
      <c r="P72" s="17" t="s">
        <v>7</v>
      </c>
      <c r="Q72" s="18">
        <f>O63</f>
        <v>0</v>
      </c>
      <c r="R72" s="8"/>
      <c r="T72" s="42"/>
      <c r="U72" s="43"/>
      <c r="V72" s="43"/>
      <c r="W72" s="43"/>
    </row>
    <row r="73" spans="2:23" ht="30" customHeight="1" x14ac:dyDescent="0.25">
      <c r="B73" s="44" t="s">
        <v>33</v>
      </c>
      <c r="C73" s="45"/>
      <c r="D73" s="45"/>
      <c r="E73" s="45"/>
      <c r="F73" s="28"/>
      <c r="G73" s="28"/>
      <c r="H73" s="29"/>
      <c r="I73" s="29"/>
      <c r="N73"/>
      <c r="O73"/>
      <c r="P73" s="17"/>
      <c r="Q73" s="19"/>
      <c r="R73" s="8"/>
      <c r="T73" s="42"/>
      <c r="U73" s="43"/>
      <c r="V73" s="43"/>
      <c r="W73" s="43"/>
    </row>
    <row r="74" spans="2:23" ht="30" customHeight="1" x14ac:dyDescent="0.25">
      <c r="B74" s="44"/>
      <c r="C74" s="45"/>
      <c r="D74" s="45"/>
      <c r="E74" s="45"/>
      <c r="F74" s="28"/>
      <c r="G74" s="28"/>
      <c r="H74" s="29"/>
      <c r="I74" s="29"/>
      <c r="N74"/>
      <c r="O74"/>
      <c r="P74" s="17"/>
      <c r="Q74" s="19"/>
      <c r="R74" s="8"/>
      <c r="T74" s="42"/>
      <c r="U74" s="43"/>
      <c r="V74" s="43"/>
      <c r="W74" s="43"/>
    </row>
  </sheetData>
  <sheetProtection formatRows="0" insertRows="0" deleteRows="0"/>
  <mergeCells count="23">
    <mergeCell ref="A10:E10"/>
    <mergeCell ref="A11:E11"/>
    <mergeCell ref="A14:E14"/>
    <mergeCell ref="F16:J16"/>
    <mergeCell ref="F10:J10"/>
    <mergeCell ref="F11:J11"/>
    <mergeCell ref="A13:E13"/>
    <mergeCell ref="F14:J14"/>
    <mergeCell ref="F12:G12"/>
    <mergeCell ref="F13:G13"/>
    <mergeCell ref="H12:I12"/>
    <mergeCell ref="H13:I13"/>
    <mergeCell ref="A12:E12"/>
    <mergeCell ref="F15:J15"/>
    <mergeCell ref="A15:E15"/>
    <mergeCell ref="A16:E16"/>
    <mergeCell ref="F17:J17"/>
    <mergeCell ref="F18:J18"/>
    <mergeCell ref="F19:J19"/>
    <mergeCell ref="A17:E17"/>
    <mergeCell ref="A63:J63"/>
    <mergeCell ref="A18:E18"/>
    <mergeCell ref="A19:E19"/>
  </mergeCells>
  <conditionalFormatting sqref="J30:J62">
    <cfRule type="cellIs" dxfId="13" priority="15" stopIfTrue="1" operator="lessThan">
      <formula>F30</formula>
    </cfRule>
  </conditionalFormatting>
  <conditionalFormatting sqref="J30:J57">
    <cfRule type="cellIs" dxfId="12" priority="14" stopIfTrue="1" operator="lessThan">
      <formula>F30</formula>
    </cfRule>
  </conditionalFormatting>
  <conditionalFormatting sqref="J30:J57">
    <cfRule type="cellIs" dxfId="11" priority="13" stopIfTrue="1" operator="lessThan">
      <formula>F30</formula>
    </cfRule>
  </conditionalFormatting>
  <conditionalFormatting sqref="J48:J57">
    <cfRule type="cellIs" dxfId="10" priority="12" stopIfTrue="1" operator="lessThan">
      <formula>F48</formula>
    </cfRule>
  </conditionalFormatting>
  <conditionalFormatting sqref="J30:J43">
    <cfRule type="cellIs" dxfId="9" priority="11" stopIfTrue="1" operator="lessThan">
      <formula>F30</formula>
    </cfRule>
  </conditionalFormatting>
  <conditionalFormatting sqref="J43:J48">
    <cfRule type="cellIs" dxfId="8" priority="10" stopIfTrue="1" operator="lessThan">
      <formula>F43</formula>
    </cfRule>
  </conditionalFormatting>
  <conditionalFormatting sqref="J22:J29">
    <cfRule type="cellIs" dxfId="7" priority="8" stopIfTrue="1" operator="lessThan">
      <formula>F22</formula>
    </cfRule>
  </conditionalFormatting>
  <conditionalFormatting sqref="J22:J26">
    <cfRule type="cellIs" dxfId="6" priority="7" stopIfTrue="1" operator="lessThan">
      <formula>F22</formula>
    </cfRule>
  </conditionalFormatting>
  <conditionalFormatting sqref="J25">
    <cfRule type="cellIs" dxfId="5" priority="6" stopIfTrue="1" operator="lessThan">
      <formula>F25</formula>
    </cfRule>
  </conditionalFormatting>
  <conditionalFormatting sqref="J25">
    <cfRule type="cellIs" dxfId="4" priority="5" stopIfTrue="1" operator="lessThan">
      <formula>F25</formula>
    </cfRule>
  </conditionalFormatting>
  <conditionalFormatting sqref="J26">
    <cfRule type="cellIs" dxfId="3" priority="4" stopIfTrue="1" operator="lessThan">
      <formula>F26</formula>
    </cfRule>
  </conditionalFormatting>
  <conditionalFormatting sqref="J26">
    <cfRule type="cellIs" dxfId="2" priority="3" stopIfTrue="1" operator="lessThan">
      <formula>F26</formula>
    </cfRule>
  </conditionalFormatting>
  <conditionalFormatting sqref="J27:J28">
    <cfRule type="cellIs" dxfId="1" priority="2" stopIfTrue="1" operator="lessThan">
      <formula>F27</formula>
    </cfRule>
  </conditionalFormatting>
  <conditionalFormatting sqref="J29">
    <cfRule type="cellIs" dxfId="0" priority="1" stopIfTrue="1" operator="lessThan">
      <formula>F29</formula>
    </cfRule>
  </conditionalFormatting>
  <dataValidations count="1">
    <dataValidation type="list" allowBlank="1" showInputMessage="1" showErrorMessage="1" sqref="B22:B62" xr:uid="{00000000-0002-0000-0000-000000000000}">
      <formula1>nakup_in_gradnja_nepremičnin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DFB17EF6B65A43A84C46C4AE6733A9" ma:contentTypeVersion="8" ma:contentTypeDescription="Ustvari nov dokument." ma:contentTypeScope="" ma:versionID="760c55894cc5777b95e19f7e45669dd1">
  <xsd:schema xmlns:xsd="http://www.w3.org/2001/XMLSchema" xmlns:xs="http://www.w3.org/2001/XMLSchema" xmlns:p="http://schemas.microsoft.com/office/2006/metadata/properties" xmlns:ns3="3c1d3e73-f97d-47a9-a513-76f4d744e6fb" targetNamespace="http://schemas.microsoft.com/office/2006/metadata/properties" ma:root="true" ma:fieldsID="1254e419a5d3d08ae34f85f5730b58b8" ns3:_="">
    <xsd:import namespace="3c1d3e73-f97d-47a9-a513-76f4d744e6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d3e73-f97d-47a9-a513-76f4d744e6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68A4CA-4236-4457-B130-69EFACDF6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4056EF-AEEA-4817-A7EB-FC9C3BAF3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d3e73-f97d-47a9-a513-76f4d744e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C2AE6-B850-4BB8-B318-2CA462AFBA5C}">
  <ds:schemaRefs>
    <ds:schemaRef ds:uri="3c1d3e73-f97d-47a9-a513-76f4d744e6fb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Miljana</dc:creator>
  <cp:lastModifiedBy>Amelija Skomina</cp:lastModifiedBy>
  <cp:lastPrinted>2020-01-21T08:03:38Z</cp:lastPrinted>
  <dcterms:created xsi:type="dcterms:W3CDTF">2010-08-25T13:31:06Z</dcterms:created>
  <dcterms:modified xsi:type="dcterms:W3CDTF">2023-04-13T10:47:44Z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0x010100EDDFB17EF6B65A43A84C46C4AE6733A9</vt:lpwstr>
  </property>
</Properties>
</file>