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RRETS\SIEUP\CLLD\VZORCI DOKUMENTOV_OBRAZCI\časovnica\"/>
    </mc:Choice>
  </mc:AlternateContent>
  <bookViews>
    <workbookView xWindow="0" yWindow="0" windowWidth="25200" windowHeight="1314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H31" i="1"/>
  <c r="H32" i="1"/>
  <c r="H33" i="1"/>
  <c r="H28" i="1"/>
  <c r="H29" i="1"/>
  <c r="H34" i="1"/>
  <c r="H35" i="1"/>
  <c r="C41" i="1" l="1"/>
  <c r="G57" i="1"/>
  <c r="G50" i="1"/>
  <c r="G41" i="1"/>
  <c r="F41" i="1"/>
  <c r="E41" i="1"/>
  <c r="D41" i="1"/>
  <c r="B41" i="1"/>
  <c r="H40" i="1"/>
  <c r="H39" i="1"/>
  <c r="H38" i="1"/>
  <c r="H37" i="1"/>
  <c r="H36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G49" i="1" l="1"/>
  <c r="G62" i="1"/>
  <c r="G48" i="1" s="1"/>
  <c r="H41" i="1"/>
  <c r="G44" i="1" l="1"/>
  <c r="G45" i="1"/>
  <c r="G47" i="1" s="1"/>
  <c r="H73" i="1" l="1"/>
  <c r="H72" i="1"/>
  <c r="H71" i="1"/>
  <c r="H65" i="1"/>
  <c r="C42" i="1"/>
  <c r="D42" i="1"/>
  <c r="B42" i="1"/>
  <c r="H66" i="1" l="1"/>
  <c r="H67" i="1" s="1"/>
  <c r="H70" i="1"/>
</calcChain>
</file>

<file path=xl/comments1.xml><?xml version="1.0" encoding="utf-8"?>
<comments xmlns="http://schemas.openxmlformats.org/spreadsheetml/2006/main">
  <authors>
    <author>Marija Božeglav</author>
  </authors>
  <commentList>
    <comment ref="G9" authorId="0" shapeId="0">
      <text>
        <r>
          <rPr>
            <b/>
            <sz val="9"/>
            <color indexed="81"/>
            <rFont val="Tahoma"/>
            <family val="2"/>
            <charset val="238"/>
          </rPr>
          <t>Marija Božeglav:</t>
        </r>
        <r>
          <rPr>
            <sz val="9"/>
            <color indexed="81"/>
            <rFont val="Tahoma"/>
            <family val="2"/>
            <charset val="238"/>
          </rPr>
          <t xml:space="preserve">
na dan dopusta ali bolniške  se vpiše 8 ur</t>
        </r>
      </text>
    </comment>
    <comment ref="A86" authorId="0" shapeId="0">
      <text>
        <r>
          <rPr>
            <b/>
            <sz val="9"/>
            <color indexed="81"/>
            <rFont val="Tahoma"/>
            <family val="2"/>
            <charset val="238"/>
          </rPr>
          <t>Marija Božeglav:</t>
        </r>
        <r>
          <rPr>
            <sz val="9"/>
            <color indexed="81"/>
            <rFont val="Tahoma"/>
            <family val="2"/>
            <charset val="238"/>
          </rPr>
          <t xml:space="preserve">
Obvezna dokazila:
pogodba o zaposlitvi, drugi pravni akt v primeru, da oseba ni razporejena na operacijo s pogodbo,
odločba, sklep o letnem dopustu, 
mesečna časovnica iz katere je razvidno delo na več operacijah, 
plačilna lista,
REK obrazec,
potrdilo o plačilu davkov in prispevkov, zdravstvenega zavarovanja, neto plače zaposlenemu (izpisi iz TRR).
Če se uveljavljajo stroški za službena potovanja je potrebno dokazati povezavo z operacijo (namen vpisan v časovnico) in predložiti: 
pravilno izpolnjen potni nalog z vsemi priloženimi računi (hotelski račun, vozovnica itd),
kopije dokazil o namenu in udeležbi (vabilo, zapisnik, lista prisotnosti, poročilo o službeni poti), 
dokazila o plačilu.
Sklepanje podjemnih in avtorskih pogodb s svojimi zaposlenimi je neupravičen strošek.
Uveljavljanje nadur je mogoče le v zakonsko dovoljenem obsegu (največ 20 uir na mesec in največ 170 ur na leto)</t>
        </r>
      </text>
    </comment>
  </commentList>
</comments>
</file>

<file path=xl/sharedStrings.xml><?xml version="1.0" encoding="utf-8"?>
<sst xmlns="http://schemas.openxmlformats.org/spreadsheetml/2006/main" count="54" uniqueCount="50">
  <si>
    <t>Naziv upravičenca:</t>
  </si>
  <si>
    <t>vnos</t>
  </si>
  <si>
    <t>Ime in priimek zaposlenega:</t>
  </si>
  <si>
    <t>ČASOVNICA</t>
  </si>
  <si>
    <t>Mesec in leto:</t>
  </si>
  <si>
    <t>vnos mesec-leto</t>
  </si>
  <si>
    <t xml:space="preserve">Datum </t>
  </si>
  <si>
    <t>ure vodenja in koordinacije na projektu</t>
  </si>
  <si>
    <t>ure ostalo</t>
  </si>
  <si>
    <t>ure bolniške</t>
  </si>
  <si>
    <t xml:space="preserve">skupaj </t>
  </si>
  <si>
    <r>
      <t>Aktivnosti</t>
    </r>
    <r>
      <rPr>
        <b/>
        <sz val="8"/>
        <rFont val="Arial"/>
        <family val="2"/>
        <charset val="238"/>
      </rPr>
      <t xml:space="preserve"> (natan</t>
    </r>
    <r>
      <rPr>
        <sz val="8"/>
        <rFont val="Arial"/>
        <family val="2"/>
        <charset val="238"/>
      </rPr>
      <t>čen opis opravljenih del / izvedenih aktivnosti, ki so predmet operacije)</t>
    </r>
  </si>
  <si>
    <t>opravljene ure</t>
  </si>
  <si>
    <t>delež opravljenih ur</t>
  </si>
  <si>
    <t>ure opravljene v tem mesecu</t>
  </si>
  <si>
    <t>ure v tem mesecu brez bolniške in LD</t>
  </si>
  <si>
    <t>Urna postavka</t>
  </si>
  <si>
    <t>STROŠKI DELA - IZ PLAČILNE LISTE (1+2)</t>
  </si>
  <si>
    <t>1. SKUPAJ BRUTO PLAČA upravičeno</t>
  </si>
  <si>
    <t>1.a bruto plača iz plačilne liste</t>
  </si>
  <si>
    <t>bruto plača iz plačilne liste</t>
  </si>
  <si>
    <t>(minus) bonitete iz plačilne liste</t>
  </si>
  <si>
    <t>(minus) letna stimulacija</t>
  </si>
  <si>
    <t>(minus) dnevnice</t>
  </si>
  <si>
    <t>(minus ) drugi potni stroški</t>
  </si>
  <si>
    <t>(minus ) drugi neupravičeni stroški</t>
  </si>
  <si>
    <t>1.b drugi prejemki zaposlenega</t>
  </si>
  <si>
    <t>prehrana na delu</t>
  </si>
  <si>
    <t xml:space="preserve">prevoz na delo </t>
  </si>
  <si>
    <t>drugi osebni prejemki</t>
  </si>
  <si>
    <t>dodatno pokojninsko zavarovanje</t>
  </si>
  <si>
    <t>2. prispevki delodajalca (16,10% na 1.a)</t>
  </si>
  <si>
    <t>znesek sofinanciranja plače</t>
  </si>
  <si>
    <t>lastni delež upravičenca</t>
  </si>
  <si>
    <t>Zaposleni:</t>
  </si>
  <si>
    <t>ime in priimek:</t>
  </si>
  <si>
    <t>datum</t>
  </si>
  <si>
    <t>podpis</t>
  </si>
  <si>
    <t>Izjavljam tudi, da podatki o izdatkih za celotno mesečno delo odražajo resnično in pravilno višino vseh izdatkov za delo osebe, zaposlene pri prejemniku.</t>
  </si>
  <si>
    <t>Odgovorna oseba upravičenca:</t>
  </si>
  <si>
    <t>žig</t>
  </si>
  <si>
    <t>ure promocije projekta</t>
  </si>
  <si>
    <t>ure dela na projektu</t>
  </si>
  <si>
    <t>Skupni strošek:</t>
  </si>
  <si>
    <t>Stroški na projektu po aktivnostih</t>
  </si>
  <si>
    <t>stroški vodenja in koordinacije</t>
  </si>
  <si>
    <t>stroški promocije</t>
  </si>
  <si>
    <t>stroški na projektu</t>
  </si>
  <si>
    <t>ure letni dopust/praznik</t>
  </si>
  <si>
    <t>Izjavljam, da podatki v časovnici odražajo resnično in pravilno količino opravljenega dela na projektu v mesecu.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</si>
</sst>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7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2"/>
        <bgColor indexed="3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/>
  </cellStyleXfs>
  <cellXfs count="63">
    <xf numFmtId="0" fontId="0" fillId="0" borderId="0" xfId="0"/>
    <xf numFmtId="0" fontId="0" fillId="0" borderId="0" xfId="0" applyNumberFormat="1"/>
    <xf numFmtId="0" fontId="4" fillId="0" borderId="0" xfId="0" applyFont="1"/>
    <xf numFmtId="0" fontId="5" fillId="2" borderId="1" xfId="0" applyFont="1" applyFill="1" applyBorder="1" applyAlignment="1">
      <alignment wrapText="1"/>
    </xf>
    <xf numFmtId="0" fontId="6" fillId="2" borderId="4" xfId="0" applyFont="1" applyFill="1" applyBorder="1" applyAlignment="1">
      <alignment horizontal="center" textRotation="90" wrapText="1" shrinkToFit="1"/>
    </xf>
    <xf numFmtId="0" fontId="6" fillId="2" borderId="4" xfId="0" applyFont="1" applyFill="1" applyBorder="1" applyAlignment="1">
      <alignment horizontal="center" textRotation="90"/>
    </xf>
    <xf numFmtId="0" fontId="6" fillId="3" borderId="4" xfId="0" applyFont="1" applyFill="1" applyBorder="1" applyAlignment="1">
      <alignment horizontal="center" textRotation="90"/>
    </xf>
    <xf numFmtId="0" fontId="6" fillId="3" borderId="5" xfId="0" applyFont="1" applyFill="1" applyBorder="1" applyAlignment="1">
      <alignment horizontal="center" textRotation="90"/>
    </xf>
    <xf numFmtId="0" fontId="6" fillId="2" borderId="0" xfId="0" applyFont="1" applyFill="1" applyBorder="1" applyAlignment="1">
      <alignment horizontal="center" textRotation="90"/>
    </xf>
    <xf numFmtId="0" fontId="5" fillId="2" borderId="4" xfId="0" applyFont="1" applyFill="1" applyBorder="1" applyAlignment="1">
      <alignment wrapText="1"/>
    </xf>
    <xf numFmtId="0" fontId="0" fillId="6" borderId="1" xfId="0" applyFill="1" applyBorder="1"/>
    <xf numFmtId="0" fontId="8" fillId="7" borderId="1" xfId="0" applyFont="1" applyFill="1" applyBorder="1" applyAlignment="1">
      <alignment vertical="justify"/>
    </xf>
    <xf numFmtId="0" fontId="0" fillId="6" borderId="6" xfId="0" applyFill="1" applyBorder="1"/>
    <xf numFmtId="0" fontId="0" fillId="7" borderId="6" xfId="0" applyFill="1" applyBorder="1" applyAlignment="1"/>
    <xf numFmtId="9" fontId="10" fillId="6" borderId="1" xfId="1" applyFont="1" applyFill="1" applyBorder="1"/>
    <xf numFmtId="0" fontId="0" fillId="6" borderId="0" xfId="0" applyFill="1" applyAlignment="1"/>
    <xf numFmtId="0" fontId="0" fillId="0" borderId="0" xfId="0" applyAlignment="1"/>
    <xf numFmtId="0" fontId="10" fillId="0" borderId="0" xfId="0" applyFont="1" applyAlignment="1"/>
    <xf numFmtId="2" fontId="4" fillId="6" borderId="1" xfId="0" applyNumberFormat="1" applyFont="1" applyFill="1" applyBorder="1"/>
    <xf numFmtId="4" fontId="4" fillId="9" borderId="1" xfId="0" applyNumberFormat="1" applyFont="1" applyFill="1" applyBorder="1"/>
    <xf numFmtId="0" fontId="0" fillId="9" borderId="1" xfId="0" applyFill="1" applyBorder="1"/>
    <xf numFmtId="4" fontId="15" fillId="12" borderId="11" xfId="2" applyNumberFormat="1" applyFont="1" applyFill="1" applyBorder="1" applyAlignment="1" applyProtection="1"/>
    <xf numFmtId="9" fontId="2" fillId="0" borderId="1" xfId="1" applyFont="1" applyBorder="1"/>
    <xf numFmtId="0" fontId="10" fillId="0" borderId="0" xfId="0" applyFont="1"/>
    <xf numFmtId="0" fontId="0" fillId="0" borderId="0" xfId="0" applyFont="1" applyBorder="1" applyAlignment="1"/>
    <xf numFmtId="9" fontId="2" fillId="0" borderId="4" xfId="1" applyFont="1" applyBorder="1"/>
    <xf numFmtId="0" fontId="0" fillId="0" borderId="1" xfId="0" applyBorder="1" applyProtection="1">
      <protection locked="0"/>
    </xf>
    <xf numFmtId="14" fontId="8" fillId="4" borderId="1" xfId="0" applyNumberFormat="1" applyFont="1" applyFill="1" applyBorder="1" applyAlignment="1" applyProtection="1">
      <alignment horizontal="left" wrapText="1"/>
      <protection locked="0"/>
    </xf>
    <xf numFmtId="0" fontId="9" fillId="5" borderId="1" xfId="0" applyFont="1" applyFill="1" applyBorder="1" applyAlignment="1" applyProtection="1">
      <alignment horizontal="left" wrapText="1"/>
      <protection locked="0"/>
    </xf>
    <xf numFmtId="0" fontId="9" fillId="3" borderId="1" xfId="0" applyFont="1" applyFill="1" applyBorder="1" applyAlignment="1" applyProtection="1">
      <alignment horizontal="left" wrapText="1"/>
      <protection locked="0"/>
    </xf>
    <xf numFmtId="14" fontId="10" fillId="0" borderId="1" xfId="0" applyNumberFormat="1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12" fillId="0" borderId="1" xfId="0" applyFont="1" applyBorder="1" applyAlignment="1">
      <alignment vertical="justify"/>
    </xf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10" fillId="0" borderId="0" xfId="0" applyFont="1" applyAlignment="1"/>
    <xf numFmtId="0" fontId="0" fillId="7" borderId="1" xfId="0" applyFill="1" applyBorder="1" applyAlignment="1"/>
    <xf numFmtId="0" fontId="11" fillId="8" borderId="1" xfId="0" applyFont="1" applyFill="1" applyBorder="1" applyAlignment="1">
      <alignment vertical="justify"/>
    </xf>
    <xf numFmtId="0" fontId="12" fillId="8" borderId="1" xfId="0" applyFont="1" applyFill="1" applyBorder="1" applyAlignment="1">
      <alignment vertical="justify"/>
    </xf>
    <xf numFmtId="0" fontId="13" fillId="10" borderId="1" xfId="0" applyFont="1" applyFill="1" applyBorder="1" applyAlignment="1">
      <alignment vertical="justify"/>
    </xf>
    <xf numFmtId="0" fontId="12" fillId="11" borderId="1" xfId="0" applyFont="1" applyFill="1" applyBorder="1" applyAlignment="1">
      <alignment vertical="justify"/>
    </xf>
    <xf numFmtId="0" fontId="2" fillId="0" borderId="1" xfId="0" applyFont="1" applyBorder="1" applyAlignment="1"/>
    <xf numFmtId="0" fontId="13" fillId="10" borderId="7" xfId="0" applyFont="1" applyFill="1" applyBorder="1" applyAlignment="1">
      <alignment vertical="distributed"/>
    </xf>
    <xf numFmtId="0" fontId="0" fillId="0" borderId="8" xfId="0" applyBorder="1" applyAlignment="1">
      <alignment vertical="distributed"/>
    </xf>
    <xf numFmtId="0" fontId="0" fillId="0" borderId="9" xfId="0" applyBorder="1" applyAlignment="1">
      <alignment vertical="distributed"/>
    </xf>
    <xf numFmtId="10" fontId="14" fillId="10" borderId="7" xfId="0" applyNumberFormat="1" applyFont="1" applyFill="1" applyBorder="1" applyAlignment="1" applyProtection="1">
      <alignment vertical="justify"/>
      <protection locked="0"/>
    </xf>
    <xf numFmtId="0" fontId="0" fillId="0" borderId="10" xfId="0" applyBorder="1" applyAlignment="1" applyProtection="1">
      <alignment vertical="justify"/>
      <protection locked="0"/>
    </xf>
    <xf numFmtId="0" fontId="0" fillId="0" borderId="0" xfId="0" applyAlignment="1"/>
    <xf numFmtId="0" fontId="0" fillId="0" borderId="0" xfId="0" applyAlignment="1" applyProtection="1">
      <protection locked="0"/>
    </xf>
    <xf numFmtId="0" fontId="10" fillId="0" borderId="0" xfId="0" applyFont="1" applyAlignment="1">
      <alignment vertical="justify"/>
    </xf>
    <xf numFmtId="0" fontId="0" fillId="0" borderId="0" xfId="0" applyAlignment="1">
      <alignment vertical="justify"/>
    </xf>
    <xf numFmtId="164" fontId="16" fillId="6" borderId="1" xfId="0" applyNumberFormat="1" applyFont="1" applyFill="1" applyBorder="1" applyAlignment="1">
      <alignment horizontal="right"/>
    </xf>
    <xf numFmtId="0" fontId="0" fillId="0" borderId="1" xfId="0" applyFont="1" applyBorder="1" applyAlignment="1"/>
    <xf numFmtId="0" fontId="3" fillId="0" borderId="12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/>
      <protection locked="0"/>
    </xf>
    <xf numFmtId="164" fontId="4" fillId="6" borderId="12" xfId="0" applyNumberFormat="1" applyFont="1" applyFill="1" applyBorder="1" applyAlignment="1">
      <alignment horizontal="right"/>
    </xf>
    <xf numFmtId="164" fontId="4" fillId="6" borderId="0" xfId="0" applyNumberFormat="1" applyFont="1" applyFill="1" applyBorder="1" applyAlignment="1">
      <alignment horizontal="right"/>
    </xf>
    <xf numFmtId="0" fontId="16" fillId="6" borderId="12" xfId="0" applyNumberFormat="1" applyFont="1" applyFill="1" applyBorder="1" applyAlignment="1">
      <alignment horizontal="right"/>
    </xf>
    <xf numFmtId="164" fontId="16" fillId="6" borderId="0" xfId="0" applyNumberFormat="1" applyFont="1" applyFill="1" applyBorder="1" applyAlignment="1">
      <alignment horizontal="right"/>
    </xf>
    <xf numFmtId="164" fontId="16" fillId="6" borderId="12" xfId="0" applyNumberFormat="1" applyFont="1" applyFill="1" applyBorder="1" applyAlignment="1">
      <alignment horizontal="right"/>
    </xf>
    <xf numFmtId="164" fontId="4" fillId="6" borderId="1" xfId="0" applyNumberFormat="1" applyFont="1" applyFill="1" applyBorder="1" applyAlignment="1">
      <alignment horizontal="right"/>
    </xf>
  </cellXfs>
  <cellStyles count="3">
    <cellStyle name="Navadno" xfId="0" builtinId="0"/>
    <cellStyle name="Navadno_~0240677" xfId="2"/>
    <cellStyle name="Odstote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57150</xdr:rowOff>
    </xdr:from>
    <xdr:to>
      <xdr:col>5</xdr:col>
      <xdr:colOff>238125</xdr:colOff>
      <xdr:row>0</xdr:row>
      <xdr:rowOff>551078</xdr:rowOff>
    </xdr:to>
    <xdr:pic>
      <xdr:nvPicPr>
        <xdr:cNvPr id="2" name="Slika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2009775" cy="493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1143000</xdr:colOff>
      <xdr:row>0</xdr:row>
      <xdr:rowOff>57150</xdr:rowOff>
    </xdr:from>
    <xdr:to>
      <xdr:col>7</xdr:col>
      <xdr:colOff>2705100</xdr:colOff>
      <xdr:row>0</xdr:row>
      <xdr:rowOff>657225</xdr:rowOff>
    </xdr:to>
    <xdr:pic>
      <xdr:nvPicPr>
        <xdr:cNvPr id="3" name="Slika 9" descr="C:\Users\vitmanm\Desktop\naložba nov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57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742950</xdr:colOff>
      <xdr:row>0</xdr:row>
      <xdr:rowOff>66674</xdr:rowOff>
    </xdr:from>
    <xdr:to>
      <xdr:col>8</xdr:col>
      <xdr:colOff>1543050</xdr:colOff>
      <xdr:row>0</xdr:row>
      <xdr:rowOff>615515</xdr:rowOff>
    </xdr:to>
    <xdr:pic>
      <xdr:nvPicPr>
        <xdr:cNvPr id="5" name="Slika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38525" y="66674"/>
          <a:ext cx="1571625" cy="5488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87"/>
  <sheetViews>
    <sheetView tabSelected="1" workbookViewId="0">
      <selection activeCell="I60" sqref="I60"/>
    </sheetView>
  </sheetViews>
  <sheetFormatPr defaultRowHeight="15" x14ac:dyDescent="0.25"/>
  <cols>
    <col min="1" max="1" width="7.85546875" customWidth="1"/>
    <col min="2" max="4" width="6.140625" bestFit="1" customWidth="1"/>
    <col min="5" max="5" width="4.85546875" customWidth="1"/>
    <col min="6" max="6" width="4.42578125" customWidth="1"/>
    <col min="7" max="7" width="9.7109375" customWidth="1"/>
    <col min="8" max="8" width="11.5703125" customWidth="1"/>
    <col min="9" max="9" width="39.140625" customWidth="1"/>
    <col min="257" max="257" width="7.85546875" customWidth="1"/>
    <col min="258" max="258" width="6.140625" bestFit="1" customWidth="1"/>
    <col min="259" max="259" width="6.42578125" customWidth="1"/>
    <col min="260" max="260" width="3" bestFit="1" customWidth="1"/>
    <col min="261" max="261" width="3.7109375" customWidth="1"/>
    <col min="262" max="262" width="4.42578125" customWidth="1"/>
    <col min="263" max="263" width="4.5703125" customWidth="1"/>
    <col min="264" max="264" width="11.5703125" customWidth="1"/>
    <col min="265" max="265" width="25.5703125" customWidth="1"/>
    <col min="513" max="513" width="7.85546875" customWidth="1"/>
    <col min="514" max="514" width="6.140625" bestFit="1" customWidth="1"/>
    <col min="515" max="515" width="6.42578125" customWidth="1"/>
    <col min="516" max="516" width="3" bestFit="1" customWidth="1"/>
    <col min="517" max="517" width="3.7109375" customWidth="1"/>
    <col min="518" max="518" width="4.42578125" customWidth="1"/>
    <col min="519" max="519" width="4.5703125" customWidth="1"/>
    <col min="520" max="520" width="11.5703125" customWidth="1"/>
    <col min="521" max="521" width="25.5703125" customWidth="1"/>
    <col min="769" max="769" width="7.85546875" customWidth="1"/>
    <col min="770" max="770" width="6.140625" bestFit="1" customWidth="1"/>
    <col min="771" max="771" width="6.42578125" customWidth="1"/>
    <col min="772" max="772" width="3" bestFit="1" customWidth="1"/>
    <col min="773" max="773" width="3.7109375" customWidth="1"/>
    <col min="774" max="774" width="4.42578125" customWidth="1"/>
    <col min="775" max="775" width="4.5703125" customWidth="1"/>
    <col min="776" max="776" width="11.5703125" customWidth="1"/>
    <col min="777" max="777" width="25.5703125" customWidth="1"/>
    <col min="1025" max="1025" width="7.85546875" customWidth="1"/>
    <col min="1026" max="1026" width="6.140625" bestFit="1" customWidth="1"/>
    <col min="1027" max="1027" width="6.42578125" customWidth="1"/>
    <col min="1028" max="1028" width="3" bestFit="1" customWidth="1"/>
    <col min="1029" max="1029" width="3.7109375" customWidth="1"/>
    <col min="1030" max="1030" width="4.42578125" customWidth="1"/>
    <col min="1031" max="1031" width="4.5703125" customWidth="1"/>
    <col min="1032" max="1032" width="11.5703125" customWidth="1"/>
    <col min="1033" max="1033" width="25.5703125" customWidth="1"/>
    <col min="1281" max="1281" width="7.85546875" customWidth="1"/>
    <col min="1282" max="1282" width="6.140625" bestFit="1" customWidth="1"/>
    <col min="1283" max="1283" width="6.42578125" customWidth="1"/>
    <col min="1284" max="1284" width="3" bestFit="1" customWidth="1"/>
    <col min="1285" max="1285" width="3.7109375" customWidth="1"/>
    <col min="1286" max="1286" width="4.42578125" customWidth="1"/>
    <col min="1287" max="1287" width="4.5703125" customWidth="1"/>
    <col min="1288" max="1288" width="11.5703125" customWidth="1"/>
    <col min="1289" max="1289" width="25.5703125" customWidth="1"/>
    <col min="1537" max="1537" width="7.85546875" customWidth="1"/>
    <col min="1538" max="1538" width="6.140625" bestFit="1" customWidth="1"/>
    <col min="1539" max="1539" width="6.42578125" customWidth="1"/>
    <col min="1540" max="1540" width="3" bestFit="1" customWidth="1"/>
    <col min="1541" max="1541" width="3.7109375" customWidth="1"/>
    <col min="1542" max="1542" width="4.42578125" customWidth="1"/>
    <col min="1543" max="1543" width="4.5703125" customWidth="1"/>
    <col min="1544" max="1544" width="11.5703125" customWidth="1"/>
    <col min="1545" max="1545" width="25.5703125" customWidth="1"/>
    <col min="1793" max="1793" width="7.85546875" customWidth="1"/>
    <col min="1794" max="1794" width="6.140625" bestFit="1" customWidth="1"/>
    <col min="1795" max="1795" width="6.42578125" customWidth="1"/>
    <col min="1796" max="1796" width="3" bestFit="1" customWidth="1"/>
    <col min="1797" max="1797" width="3.7109375" customWidth="1"/>
    <col min="1798" max="1798" width="4.42578125" customWidth="1"/>
    <col min="1799" max="1799" width="4.5703125" customWidth="1"/>
    <col min="1800" max="1800" width="11.5703125" customWidth="1"/>
    <col min="1801" max="1801" width="25.5703125" customWidth="1"/>
    <col min="2049" max="2049" width="7.85546875" customWidth="1"/>
    <col min="2050" max="2050" width="6.140625" bestFit="1" customWidth="1"/>
    <col min="2051" max="2051" width="6.42578125" customWidth="1"/>
    <col min="2052" max="2052" width="3" bestFit="1" customWidth="1"/>
    <col min="2053" max="2053" width="3.7109375" customWidth="1"/>
    <col min="2054" max="2054" width="4.42578125" customWidth="1"/>
    <col min="2055" max="2055" width="4.5703125" customWidth="1"/>
    <col min="2056" max="2056" width="11.5703125" customWidth="1"/>
    <col min="2057" max="2057" width="25.5703125" customWidth="1"/>
    <col min="2305" max="2305" width="7.85546875" customWidth="1"/>
    <col min="2306" max="2306" width="6.140625" bestFit="1" customWidth="1"/>
    <col min="2307" max="2307" width="6.42578125" customWidth="1"/>
    <col min="2308" max="2308" width="3" bestFit="1" customWidth="1"/>
    <col min="2309" max="2309" width="3.7109375" customWidth="1"/>
    <col min="2310" max="2310" width="4.42578125" customWidth="1"/>
    <col min="2311" max="2311" width="4.5703125" customWidth="1"/>
    <col min="2312" max="2312" width="11.5703125" customWidth="1"/>
    <col min="2313" max="2313" width="25.5703125" customWidth="1"/>
    <col min="2561" max="2561" width="7.85546875" customWidth="1"/>
    <col min="2562" max="2562" width="6.140625" bestFit="1" customWidth="1"/>
    <col min="2563" max="2563" width="6.42578125" customWidth="1"/>
    <col min="2564" max="2564" width="3" bestFit="1" customWidth="1"/>
    <col min="2565" max="2565" width="3.7109375" customWidth="1"/>
    <col min="2566" max="2566" width="4.42578125" customWidth="1"/>
    <col min="2567" max="2567" width="4.5703125" customWidth="1"/>
    <col min="2568" max="2568" width="11.5703125" customWidth="1"/>
    <col min="2569" max="2569" width="25.5703125" customWidth="1"/>
    <col min="2817" max="2817" width="7.85546875" customWidth="1"/>
    <col min="2818" max="2818" width="6.140625" bestFit="1" customWidth="1"/>
    <col min="2819" max="2819" width="6.42578125" customWidth="1"/>
    <col min="2820" max="2820" width="3" bestFit="1" customWidth="1"/>
    <col min="2821" max="2821" width="3.7109375" customWidth="1"/>
    <col min="2822" max="2822" width="4.42578125" customWidth="1"/>
    <col min="2823" max="2823" width="4.5703125" customWidth="1"/>
    <col min="2824" max="2824" width="11.5703125" customWidth="1"/>
    <col min="2825" max="2825" width="25.5703125" customWidth="1"/>
    <col min="3073" max="3073" width="7.85546875" customWidth="1"/>
    <col min="3074" max="3074" width="6.140625" bestFit="1" customWidth="1"/>
    <col min="3075" max="3075" width="6.42578125" customWidth="1"/>
    <col min="3076" max="3076" width="3" bestFit="1" customWidth="1"/>
    <col min="3077" max="3077" width="3.7109375" customWidth="1"/>
    <col min="3078" max="3078" width="4.42578125" customWidth="1"/>
    <col min="3079" max="3079" width="4.5703125" customWidth="1"/>
    <col min="3080" max="3080" width="11.5703125" customWidth="1"/>
    <col min="3081" max="3081" width="25.5703125" customWidth="1"/>
    <col min="3329" max="3329" width="7.85546875" customWidth="1"/>
    <col min="3330" max="3330" width="6.140625" bestFit="1" customWidth="1"/>
    <col min="3331" max="3331" width="6.42578125" customWidth="1"/>
    <col min="3332" max="3332" width="3" bestFit="1" customWidth="1"/>
    <col min="3333" max="3333" width="3.7109375" customWidth="1"/>
    <col min="3334" max="3334" width="4.42578125" customWidth="1"/>
    <col min="3335" max="3335" width="4.5703125" customWidth="1"/>
    <col min="3336" max="3336" width="11.5703125" customWidth="1"/>
    <col min="3337" max="3337" width="25.5703125" customWidth="1"/>
    <col min="3585" max="3585" width="7.85546875" customWidth="1"/>
    <col min="3586" max="3586" width="6.140625" bestFit="1" customWidth="1"/>
    <col min="3587" max="3587" width="6.42578125" customWidth="1"/>
    <col min="3588" max="3588" width="3" bestFit="1" customWidth="1"/>
    <col min="3589" max="3589" width="3.7109375" customWidth="1"/>
    <col min="3590" max="3590" width="4.42578125" customWidth="1"/>
    <col min="3591" max="3591" width="4.5703125" customWidth="1"/>
    <col min="3592" max="3592" width="11.5703125" customWidth="1"/>
    <col min="3593" max="3593" width="25.5703125" customWidth="1"/>
    <col min="3841" max="3841" width="7.85546875" customWidth="1"/>
    <col min="3842" max="3842" width="6.140625" bestFit="1" customWidth="1"/>
    <col min="3843" max="3843" width="6.42578125" customWidth="1"/>
    <col min="3844" max="3844" width="3" bestFit="1" customWidth="1"/>
    <col min="3845" max="3845" width="3.7109375" customWidth="1"/>
    <col min="3846" max="3846" width="4.42578125" customWidth="1"/>
    <col min="3847" max="3847" width="4.5703125" customWidth="1"/>
    <col min="3848" max="3848" width="11.5703125" customWidth="1"/>
    <col min="3849" max="3849" width="25.5703125" customWidth="1"/>
    <col min="4097" max="4097" width="7.85546875" customWidth="1"/>
    <col min="4098" max="4098" width="6.140625" bestFit="1" customWidth="1"/>
    <col min="4099" max="4099" width="6.42578125" customWidth="1"/>
    <col min="4100" max="4100" width="3" bestFit="1" customWidth="1"/>
    <col min="4101" max="4101" width="3.7109375" customWidth="1"/>
    <col min="4102" max="4102" width="4.42578125" customWidth="1"/>
    <col min="4103" max="4103" width="4.5703125" customWidth="1"/>
    <col min="4104" max="4104" width="11.5703125" customWidth="1"/>
    <col min="4105" max="4105" width="25.5703125" customWidth="1"/>
    <col min="4353" max="4353" width="7.85546875" customWidth="1"/>
    <col min="4354" max="4354" width="6.140625" bestFit="1" customWidth="1"/>
    <col min="4355" max="4355" width="6.42578125" customWidth="1"/>
    <col min="4356" max="4356" width="3" bestFit="1" customWidth="1"/>
    <col min="4357" max="4357" width="3.7109375" customWidth="1"/>
    <col min="4358" max="4358" width="4.42578125" customWidth="1"/>
    <col min="4359" max="4359" width="4.5703125" customWidth="1"/>
    <col min="4360" max="4360" width="11.5703125" customWidth="1"/>
    <col min="4361" max="4361" width="25.5703125" customWidth="1"/>
    <col min="4609" max="4609" width="7.85546875" customWidth="1"/>
    <col min="4610" max="4610" width="6.140625" bestFit="1" customWidth="1"/>
    <col min="4611" max="4611" width="6.42578125" customWidth="1"/>
    <col min="4612" max="4612" width="3" bestFit="1" customWidth="1"/>
    <col min="4613" max="4613" width="3.7109375" customWidth="1"/>
    <col min="4614" max="4614" width="4.42578125" customWidth="1"/>
    <col min="4615" max="4615" width="4.5703125" customWidth="1"/>
    <col min="4616" max="4616" width="11.5703125" customWidth="1"/>
    <col min="4617" max="4617" width="25.5703125" customWidth="1"/>
    <col min="4865" max="4865" width="7.85546875" customWidth="1"/>
    <col min="4866" max="4866" width="6.140625" bestFit="1" customWidth="1"/>
    <col min="4867" max="4867" width="6.42578125" customWidth="1"/>
    <col min="4868" max="4868" width="3" bestFit="1" customWidth="1"/>
    <col min="4869" max="4869" width="3.7109375" customWidth="1"/>
    <col min="4870" max="4870" width="4.42578125" customWidth="1"/>
    <col min="4871" max="4871" width="4.5703125" customWidth="1"/>
    <col min="4872" max="4872" width="11.5703125" customWidth="1"/>
    <col min="4873" max="4873" width="25.5703125" customWidth="1"/>
    <col min="5121" max="5121" width="7.85546875" customWidth="1"/>
    <col min="5122" max="5122" width="6.140625" bestFit="1" customWidth="1"/>
    <col min="5123" max="5123" width="6.42578125" customWidth="1"/>
    <col min="5124" max="5124" width="3" bestFit="1" customWidth="1"/>
    <col min="5125" max="5125" width="3.7109375" customWidth="1"/>
    <col min="5126" max="5126" width="4.42578125" customWidth="1"/>
    <col min="5127" max="5127" width="4.5703125" customWidth="1"/>
    <col min="5128" max="5128" width="11.5703125" customWidth="1"/>
    <col min="5129" max="5129" width="25.5703125" customWidth="1"/>
    <col min="5377" max="5377" width="7.85546875" customWidth="1"/>
    <col min="5378" max="5378" width="6.140625" bestFit="1" customWidth="1"/>
    <col min="5379" max="5379" width="6.42578125" customWidth="1"/>
    <col min="5380" max="5380" width="3" bestFit="1" customWidth="1"/>
    <col min="5381" max="5381" width="3.7109375" customWidth="1"/>
    <col min="5382" max="5382" width="4.42578125" customWidth="1"/>
    <col min="5383" max="5383" width="4.5703125" customWidth="1"/>
    <col min="5384" max="5384" width="11.5703125" customWidth="1"/>
    <col min="5385" max="5385" width="25.5703125" customWidth="1"/>
    <col min="5633" max="5633" width="7.85546875" customWidth="1"/>
    <col min="5634" max="5634" width="6.140625" bestFit="1" customWidth="1"/>
    <col min="5635" max="5635" width="6.42578125" customWidth="1"/>
    <col min="5636" max="5636" width="3" bestFit="1" customWidth="1"/>
    <col min="5637" max="5637" width="3.7109375" customWidth="1"/>
    <col min="5638" max="5638" width="4.42578125" customWidth="1"/>
    <col min="5639" max="5639" width="4.5703125" customWidth="1"/>
    <col min="5640" max="5640" width="11.5703125" customWidth="1"/>
    <col min="5641" max="5641" width="25.5703125" customWidth="1"/>
    <col min="5889" max="5889" width="7.85546875" customWidth="1"/>
    <col min="5890" max="5890" width="6.140625" bestFit="1" customWidth="1"/>
    <col min="5891" max="5891" width="6.42578125" customWidth="1"/>
    <col min="5892" max="5892" width="3" bestFit="1" customWidth="1"/>
    <col min="5893" max="5893" width="3.7109375" customWidth="1"/>
    <col min="5894" max="5894" width="4.42578125" customWidth="1"/>
    <col min="5895" max="5895" width="4.5703125" customWidth="1"/>
    <col min="5896" max="5896" width="11.5703125" customWidth="1"/>
    <col min="5897" max="5897" width="25.5703125" customWidth="1"/>
    <col min="6145" max="6145" width="7.85546875" customWidth="1"/>
    <col min="6146" max="6146" width="6.140625" bestFit="1" customWidth="1"/>
    <col min="6147" max="6147" width="6.42578125" customWidth="1"/>
    <col min="6148" max="6148" width="3" bestFit="1" customWidth="1"/>
    <col min="6149" max="6149" width="3.7109375" customWidth="1"/>
    <col min="6150" max="6150" width="4.42578125" customWidth="1"/>
    <col min="6151" max="6151" width="4.5703125" customWidth="1"/>
    <col min="6152" max="6152" width="11.5703125" customWidth="1"/>
    <col min="6153" max="6153" width="25.5703125" customWidth="1"/>
    <col min="6401" max="6401" width="7.85546875" customWidth="1"/>
    <col min="6402" max="6402" width="6.140625" bestFit="1" customWidth="1"/>
    <col min="6403" max="6403" width="6.42578125" customWidth="1"/>
    <col min="6404" max="6404" width="3" bestFit="1" customWidth="1"/>
    <col min="6405" max="6405" width="3.7109375" customWidth="1"/>
    <col min="6406" max="6406" width="4.42578125" customWidth="1"/>
    <col min="6407" max="6407" width="4.5703125" customWidth="1"/>
    <col min="6408" max="6408" width="11.5703125" customWidth="1"/>
    <col min="6409" max="6409" width="25.5703125" customWidth="1"/>
    <col min="6657" max="6657" width="7.85546875" customWidth="1"/>
    <col min="6658" max="6658" width="6.140625" bestFit="1" customWidth="1"/>
    <col min="6659" max="6659" width="6.42578125" customWidth="1"/>
    <col min="6660" max="6660" width="3" bestFit="1" customWidth="1"/>
    <col min="6661" max="6661" width="3.7109375" customWidth="1"/>
    <col min="6662" max="6662" width="4.42578125" customWidth="1"/>
    <col min="6663" max="6663" width="4.5703125" customWidth="1"/>
    <col min="6664" max="6664" width="11.5703125" customWidth="1"/>
    <col min="6665" max="6665" width="25.5703125" customWidth="1"/>
    <col min="6913" max="6913" width="7.85546875" customWidth="1"/>
    <col min="6914" max="6914" width="6.140625" bestFit="1" customWidth="1"/>
    <col min="6915" max="6915" width="6.42578125" customWidth="1"/>
    <col min="6916" max="6916" width="3" bestFit="1" customWidth="1"/>
    <col min="6917" max="6917" width="3.7109375" customWidth="1"/>
    <col min="6918" max="6918" width="4.42578125" customWidth="1"/>
    <col min="6919" max="6919" width="4.5703125" customWidth="1"/>
    <col min="6920" max="6920" width="11.5703125" customWidth="1"/>
    <col min="6921" max="6921" width="25.5703125" customWidth="1"/>
    <col min="7169" max="7169" width="7.85546875" customWidth="1"/>
    <col min="7170" max="7170" width="6.140625" bestFit="1" customWidth="1"/>
    <col min="7171" max="7171" width="6.42578125" customWidth="1"/>
    <col min="7172" max="7172" width="3" bestFit="1" customWidth="1"/>
    <col min="7173" max="7173" width="3.7109375" customWidth="1"/>
    <col min="7174" max="7174" width="4.42578125" customWidth="1"/>
    <col min="7175" max="7175" width="4.5703125" customWidth="1"/>
    <col min="7176" max="7176" width="11.5703125" customWidth="1"/>
    <col min="7177" max="7177" width="25.5703125" customWidth="1"/>
    <col min="7425" max="7425" width="7.85546875" customWidth="1"/>
    <col min="7426" max="7426" width="6.140625" bestFit="1" customWidth="1"/>
    <col min="7427" max="7427" width="6.42578125" customWidth="1"/>
    <col min="7428" max="7428" width="3" bestFit="1" customWidth="1"/>
    <col min="7429" max="7429" width="3.7109375" customWidth="1"/>
    <col min="7430" max="7430" width="4.42578125" customWidth="1"/>
    <col min="7431" max="7431" width="4.5703125" customWidth="1"/>
    <col min="7432" max="7432" width="11.5703125" customWidth="1"/>
    <col min="7433" max="7433" width="25.5703125" customWidth="1"/>
    <col min="7681" max="7681" width="7.85546875" customWidth="1"/>
    <col min="7682" max="7682" width="6.140625" bestFit="1" customWidth="1"/>
    <col min="7683" max="7683" width="6.42578125" customWidth="1"/>
    <col min="7684" max="7684" width="3" bestFit="1" customWidth="1"/>
    <col min="7685" max="7685" width="3.7109375" customWidth="1"/>
    <col min="7686" max="7686" width="4.42578125" customWidth="1"/>
    <col min="7687" max="7687" width="4.5703125" customWidth="1"/>
    <col min="7688" max="7688" width="11.5703125" customWidth="1"/>
    <col min="7689" max="7689" width="25.5703125" customWidth="1"/>
    <col min="7937" max="7937" width="7.85546875" customWidth="1"/>
    <col min="7938" max="7938" width="6.140625" bestFit="1" customWidth="1"/>
    <col min="7939" max="7939" width="6.42578125" customWidth="1"/>
    <col min="7940" max="7940" width="3" bestFit="1" customWidth="1"/>
    <col min="7941" max="7941" width="3.7109375" customWidth="1"/>
    <col min="7942" max="7942" width="4.42578125" customWidth="1"/>
    <col min="7943" max="7943" width="4.5703125" customWidth="1"/>
    <col min="7944" max="7944" width="11.5703125" customWidth="1"/>
    <col min="7945" max="7945" width="25.5703125" customWidth="1"/>
    <col min="8193" max="8193" width="7.85546875" customWidth="1"/>
    <col min="8194" max="8194" width="6.140625" bestFit="1" customWidth="1"/>
    <col min="8195" max="8195" width="6.42578125" customWidth="1"/>
    <col min="8196" max="8196" width="3" bestFit="1" customWidth="1"/>
    <col min="8197" max="8197" width="3.7109375" customWidth="1"/>
    <col min="8198" max="8198" width="4.42578125" customWidth="1"/>
    <col min="8199" max="8199" width="4.5703125" customWidth="1"/>
    <col min="8200" max="8200" width="11.5703125" customWidth="1"/>
    <col min="8201" max="8201" width="25.5703125" customWidth="1"/>
    <col min="8449" max="8449" width="7.85546875" customWidth="1"/>
    <col min="8450" max="8450" width="6.140625" bestFit="1" customWidth="1"/>
    <col min="8451" max="8451" width="6.42578125" customWidth="1"/>
    <col min="8452" max="8452" width="3" bestFit="1" customWidth="1"/>
    <col min="8453" max="8453" width="3.7109375" customWidth="1"/>
    <col min="8454" max="8454" width="4.42578125" customWidth="1"/>
    <col min="8455" max="8455" width="4.5703125" customWidth="1"/>
    <col min="8456" max="8456" width="11.5703125" customWidth="1"/>
    <col min="8457" max="8457" width="25.5703125" customWidth="1"/>
    <col min="8705" max="8705" width="7.85546875" customWidth="1"/>
    <col min="8706" max="8706" width="6.140625" bestFit="1" customWidth="1"/>
    <col min="8707" max="8707" width="6.42578125" customWidth="1"/>
    <col min="8708" max="8708" width="3" bestFit="1" customWidth="1"/>
    <col min="8709" max="8709" width="3.7109375" customWidth="1"/>
    <col min="8710" max="8710" width="4.42578125" customWidth="1"/>
    <col min="8711" max="8711" width="4.5703125" customWidth="1"/>
    <col min="8712" max="8712" width="11.5703125" customWidth="1"/>
    <col min="8713" max="8713" width="25.5703125" customWidth="1"/>
    <col min="8961" max="8961" width="7.85546875" customWidth="1"/>
    <col min="8962" max="8962" width="6.140625" bestFit="1" customWidth="1"/>
    <col min="8963" max="8963" width="6.42578125" customWidth="1"/>
    <col min="8964" max="8964" width="3" bestFit="1" customWidth="1"/>
    <col min="8965" max="8965" width="3.7109375" customWidth="1"/>
    <col min="8966" max="8966" width="4.42578125" customWidth="1"/>
    <col min="8967" max="8967" width="4.5703125" customWidth="1"/>
    <col min="8968" max="8968" width="11.5703125" customWidth="1"/>
    <col min="8969" max="8969" width="25.5703125" customWidth="1"/>
    <col min="9217" max="9217" width="7.85546875" customWidth="1"/>
    <col min="9218" max="9218" width="6.140625" bestFit="1" customWidth="1"/>
    <col min="9219" max="9219" width="6.42578125" customWidth="1"/>
    <col min="9220" max="9220" width="3" bestFit="1" customWidth="1"/>
    <col min="9221" max="9221" width="3.7109375" customWidth="1"/>
    <col min="9222" max="9222" width="4.42578125" customWidth="1"/>
    <col min="9223" max="9223" width="4.5703125" customWidth="1"/>
    <col min="9224" max="9224" width="11.5703125" customWidth="1"/>
    <col min="9225" max="9225" width="25.5703125" customWidth="1"/>
    <col min="9473" max="9473" width="7.85546875" customWidth="1"/>
    <col min="9474" max="9474" width="6.140625" bestFit="1" customWidth="1"/>
    <col min="9475" max="9475" width="6.42578125" customWidth="1"/>
    <col min="9476" max="9476" width="3" bestFit="1" customWidth="1"/>
    <col min="9477" max="9477" width="3.7109375" customWidth="1"/>
    <col min="9478" max="9478" width="4.42578125" customWidth="1"/>
    <col min="9479" max="9479" width="4.5703125" customWidth="1"/>
    <col min="9480" max="9480" width="11.5703125" customWidth="1"/>
    <col min="9481" max="9481" width="25.5703125" customWidth="1"/>
    <col min="9729" max="9729" width="7.85546875" customWidth="1"/>
    <col min="9730" max="9730" width="6.140625" bestFit="1" customWidth="1"/>
    <col min="9731" max="9731" width="6.42578125" customWidth="1"/>
    <col min="9732" max="9732" width="3" bestFit="1" customWidth="1"/>
    <col min="9733" max="9733" width="3.7109375" customWidth="1"/>
    <col min="9734" max="9734" width="4.42578125" customWidth="1"/>
    <col min="9735" max="9735" width="4.5703125" customWidth="1"/>
    <col min="9736" max="9736" width="11.5703125" customWidth="1"/>
    <col min="9737" max="9737" width="25.5703125" customWidth="1"/>
    <col min="9985" max="9985" width="7.85546875" customWidth="1"/>
    <col min="9986" max="9986" width="6.140625" bestFit="1" customWidth="1"/>
    <col min="9987" max="9987" width="6.42578125" customWidth="1"/>
    <col min="9988" max="9988" width="3" bestFit="1" customWidth="1"/>
    <col min="9989" max="9989" width="3.7109375" customWidth="1"/>
    <col min="9990" max="9990" width="4.42578125" customWidth="1"/>
    <col min="9991" max="9991" width="4.5703125" customWidth="1"/>
    <col min="9992" max="9992" width="11.5703125" customWidth="1"/>
    <col min="9993" max="9993" width="25.5703125" customWidth="1"/>
    <col min="10241" max="10241" width="7.85546875" customWidth="1"/>
    <col min="10242" max="10242" width="6.140625" bestFit="1" customWidth="1"/>
    <col min="10243" max="10243" width="6.42578125" customWidth="1"/>
    <col min="10244" max="10244" width="3" bestFit="1" customWidth="1"/>
    <col min="10245" max="10245" width="3.7109375" customWidth="1"/>
    <col min="10246" max="10246" width="4.42578125" customWidth="1"/>
    <col min="10247" max="10247" width="4.5703125" customWidth="1"/>
    <col min="10248" max="10248" width="11.5703125" customWidth="1"/>
    <col min="10249" max="10249" width="25.5703125" customWidth="1"/>
    <col min="10497" max="10497" width="7.85546875" customWidth="1"/>
    <col min="10498" max="10498" width="6.140625" bestFit="1" customWidth="1"/>
    <col min="10499" max="10499" width="6.42578125" customWidth="1"/>
    <col min="10500" max="10500" width="3" bestFit="1" customWidth="1"/>
    <col min="10501" max="10501" width="3.7109375" customWidth="1"/>
    <col min="10502" max="10502" width="4.42578125" customWidth="1"/>
    <col min="10503" max="10503" width="4.5703125" customWidth="1"/>
    <col min="10504" max="10504" width="11.5703125" customWidth="1"/>
    <col min="10505" max="10505" width="25.5703125" customWidth="1"/>
    <col min="10753" max="10753" width="7.85546875" customWidth="1"/>
    <col min="10754" max="10754" width="6.140625" bestFit="1" customWidth="1"/>
    <col min="10755" max="10755" width="6.42578125" customWidth="1"/>
    <col min="10756" max="10756" width="3" bestFit="1" customWidth="1"/>
    <col min="10757" max="10757" width="3.7109375" customWidth="1"/>
    <col min="10758" max="10758" width="4.42578125" customWidth="1"/>
    <col min="10759" max="10759" width="4.5703125" customWidth="1"/>
    <col min="10760" max="10760" width="11.5703125" customWidth="1"/>
    <col min="10761" max="10761" width="25.5703125" customWidth="1"/>
    <col min="11009" max="11009" width="7.85546875" customWidth="1"/>
    <col min="11010" max="11010" width="6.140625" bestFit="1" customWidth="1"/>
    <col min="11011" max="11011" width="6.42578125" customWidth="1"/>
    <col min="11012" max="11012" width="3" bestFit="1" customWidth="1"/>
    <col min="11013" max="11013" width="3.7109375" customWidth="1"/>
    <col min="11014" max="11014" width="4.42578125" customWidth="1"/>
    <col min="11015" max="11015" width="4.5703125" customWidth="1"/>
    <col min="11016" max="11016" width="11.5703125" customWidth="1"/>
    <col min="11017" max="11017" width="25.5703125" customWidth="1"/>
    <col min="11265" max="11265" width="7.85546875" customWidth="1"/>
    <col min="11266" max="11266" width="6.140625" bestFit="1" customWidth="1"/>
    <col min="11267" max="11267" width="6.42578125" customWidth="1"/>
    <col min="11268" max="11268" width="3" bestFit="1" customWidth="1"/>
    <col min="11269" max="11269" width="3.7109375" customWidth="1"/>
    <col min="11270" max="11270" width="4.42578125" customWidth="1"/>
    <col min="11271" max="11271" width="4.5703125" customWidth="1"/>
    <col min="11272" max="11272" width="11.5703125" customWidth="1"/>
    <col min="11273" max="11273" width="25.5703125" customWidth="1"/>
    <col min="11521" max="11521" width="7.85546875" customWidth="1"/>
    <col min="11522" max="11522" width="6.140625" bestFit="1" customWidth="1"/>
    <col min="11523" max="11523" width="6.42578125" customWidth="1"/>
    <col min="11524" max="11524" width="3" bestFit="1" customWidth="1"/>
    <col min="11525" max="11525" width="3.7109375" customWidth="1"/>
    <col min="11526" max="11526" width="4.42578125" customWidth="1"/>
    <col min="11527" max="11527" width="4.5703125" customWidth="1"/>
    <col min="11528" max="11528" width="11.5703125" customWidth="1"/>
    <col min="11529" max="11529" width="25.5703125" customWidth="1"/>
    <col min="11777" max="11777" width="7.85546875" customWidth="1"/>
    <col min="11778" max="11778" width="6.140625" bestFit="1" customWidth="1"/>
    <col min="11779" max="11779" width="6.42578125" customWidth="1"/>
    <col min="11780" max="11780" width="3" bestFit="1" customWidth="1"/>
    <col min="11781" max="11781" width="3.7109375" customWidth="1"/>
    <col min="11782" max="11782" width="4.42578125" customWidth="1"/>
    <col min="11783" max="11783" width="4.5703125" customWidth="1"/>
    <col min="11784" max="11784" width="11.5703125" customWidth="1"/>
    <col min="11785" max="11785" width="25.5703125" customWidth="1"/>
    <col min="12033" max="12033" width="7.85546875" customWidth="1"/>
    <col min="12034" max="12034" width="6.140625" bestFit="1" customWidth="1"/>
    <col min="12035" max="12035" width="6.42578125" customWidth="1"/>
    <col min="12036" max="12036" width="3" bestFit="1" customWidth="1"/>
    <col min="12037" max="12037" width="3.7109375" customWidth="1"/>
    <col min="12038" max="12038" width="4.42578125" customWidth="1"/>
    <col min="12039" max="12039" width="4.5703125" customWidth="1"/>
    <col min="12040" max="12040" width="11.5703125" customWidth="1"/>
    <col min="12041" max="12041" width="25.5703125" customWidth="1"/>
    <col min="12289" max="12289" width="7.85546875" customWidth="1"/>
    <col min="12290" max="12290" width="6.140625" bestFit="1" customWidth="1"/>
    <col min="12291" max="12291" width="6.42578125" customWidth="1"/>
    <col min="12292" max="12292" width="3" bestFit="1" customWidth="1"/>
    <col min="12293" max="12293" width="3.7109375" customWidth="1"/>
    <col min="12294" max="12294" width="4.42578125" customWidth="1"/>
    <col min="12295" max="12295" width="4.5703125" customWidth="1"/>
    <col min="12296" max="12296" width="11.5703125" customWidth="1"/>
    <col min="12297" max="12297" width="25.5703125" customWidth="1"/>
    <col min="12545" max="12545" width="7.85546875" customWidth="1"/>
    <col min="12546" max="12546" width="6.140625" bestFit="1" customWidth="1"/>
    <col min="12547" max="12547" width="6.42578125" customWidth="1"/>
    <col min="12548" max="12548" width="3" bestFit="1" customWidth="1"/>
    <col min="12549" max="12549" width="3.7109375" customWidth="1"/>
    <col min="12550" max="12550" width="4.42578125" customWidth="1"/>
    <col min="12551" max="12551" width="4.5703125" customWidth="1"/>
    <col min="12552" max="12552" width="11.5703125" customWidth="1"/>
    <col min="12553" max="12553" width="25.5703125" customWidth="1"/>
    <col min="12801" max="12801" width="7.85546875" customWidth="1"/>
    <col min="12802" max="12802" width="6.140625" bestFit="1" customWidth="1"/>
    <col min="12803" max="12803" width="6.42578125" customWidth="1"/>
    <col min="12804" max="12804" width="3" bestFit="1" customWidth="1"/>
    <col min="12805" max="12805" width="3.7109375" customWidth="1"/>
    <col min="12806" max="12806" width="4.42578125" customWidth="1"/>
    <col min="12807" max="12807" width="4.5703125" customWidth="1"/>
    <col min="12808" max="12808" width="11.5703125" customWidth="1"/>
    <col min="12809" max="12809" width="25.5703125" customWidth="1"/>
    <col min="13057" max="13057" width="7.85546875" customWidth="1"/>
    <col min="13058" max="13058" width="6.140625" bestFit="1" customWidth="1"/>
    <col min="13059" max="13059" width="6.42578125" customWidth="1"/>
    <col min="13060" max="13060" width="3" bestFit="1" customWidth="1"/>
    <col min="13061" max="13061" width="3.7109375" customWidth="1"/>
    <col min="13062" max="13062" width="4.42578125" customWidth="1"/>
    <col min="13063" max="13063" width="4.5703125" customWidth="1"/>
    <col min="13064" max="13064" width="11.5703125" customWidth="1"/>
    <col min="13065" max="13065" width="25.5703125" customWidth="1"/>
    <col min="13313" max="13313" width="7.85546875" customWidth="1"/>
    <col min="13314" max="13314" width="6.140625" bestFit="1" customWidth="1"/>
    <col min="13315" max="13315" width="6.42578125" customWidth="1"/>
    <col min="13316" max="13316" width="3" bestFit="1" customWidth="1"/>
    <col min="13317" max="13317" width="3.7109375" customWidth="1"/>
    <col min="13318" max="13318" width="4.42578125" customWidth="1"/>
    <col min="13319" max="13319" width="4.5703125" customWidth="1"/>
    <col min="13320" max="13320" width="11.5703125" customWidth="1"/>
    <col min="13321" max="13321" width="25.5703125" customWidth="1"/>
    <col min="13569" max="13569" width="7.85546875" customWidth="1"/>
    <col min="13570" max="13570" width="6.140625" bestFit="1" customWidth="1"/>
    <col min="13571" max="13571" width="6.42578125" customWidth="1"/>
    <col min="13572" max="13572" width="3" bestFit="1" customWidth="1"/>
    <col min="13573" max="13573" width="3.7109375" customWidth="1"/>
    <col min="13574" max="13574" width="4.42578125" customWidth="1"/>
    <col min="13575" max="13575" width="4.5703125" customWidth="1"/>
    <col min="13576" max="13576" width="11.5703125" customWidth="1"/>
    <col min="13577" max="13577" width="25.5703125" customWidth="1"/>
    <col min="13825" max="13825" width="7.85546875" customWidth="1"/>
    <col min="13826" max="13826" width="6.140625" bestFit="1" customWidth="1"/>
    <col min="13827" max="13827" width="6.42578125" customWidth="1"/>
    <col min="13828" max="13828" width="3" bestFit="1" customWidth="1"/>
    <col min="13829" max="13829" width="3.7109375" customWidth="1"/>
    <col min="13830" max="13830" width="4.42578125" customWidth="1"/>
    <col min="13831" max="13831" width="4.5703125" customWidth="1"/>
    <col min="13832" max="13832" width="11.5703125" customWidth="1"/>
    <col min="13833" max="13833" width="25.5703125" customWidth="1"/>
    <col min="14081" max="14081" width="7.85546875" customWidth="1"/>
    <col min="14082" max="14082" width="6.140625" bestFit="1" customWidth="1"/>
    <col min="14083" max="14083" width="6.42578125" customWidth="1"/>
    <col min="14084" max="14084" width="3" bestFit="1" customWidth="1"/>
    <col min="14085" max="14085" width="3.7109375" customWidth="1"/>
    <col min="14086" max="14086" width="4.42578125" customWidth="1"/>
    <col min="14087" max="14087" width="4.5703125" customWidth="1"/>
    <col min="14088" max="14088" width="11.5703125" customWidth="1"/>
    <col min="14089" max="14089" width="25.5703125" customWidth="1"/>
    <col min="14337" max="14337" width="7.85546875" customWidth="1"/>
    <col min="14338" max="14338" width="6.140625" bestFit="1" customWidth="1"/>
    <col min="14339" max="14339" width="6.42578125" customWidth="1"/>
    <col min="14340" max="14340" width="3" bestFit="1" customWidth="1"/>
    <col min="14341" max="14341" width="3.7109375" customWidth="1"/>
    <col min="14342" max="14342" width="4.42578125" customWidth="1"/>
    <col min="14343" max="14343" width="4.5703125" customWidth="1"/>
    <col min="14344" max="14344" width="11.5703125" customWidth="1"/>
    <col min="14345" max="14345" width="25.5703125" customWidth="1"/>
    <col min="14593" max="14593" width="7.85546875" customWidth="1"/>
    <col min="14594" max="14594" width="6.140625" bestFit="1" customWidth="1"/>
    <col min="14595" max="14595" width="6.42578125" customWidth="1"/>
    <col min="14596" max="14596" width="3" bestFit="1" customWidth="1"/>
    <col min="14597" max="14597" width="3.7109375" customWidth="1"/>
    <col min="14598" max="14598" width="4.42578125" customWidth="1"/>
    <col min="14599" max="14599" width="4.5703125" customWidth="1"/>
    <col min="14600" max="14600" width="11.5703125" customWidth="1"/>
    <col min="14601" max="14601" width="25.5703125" customWidth="1"/>
    <col min="14849" max="14849" width="7.85546875" customWidth="1"/>
    <col min="14850" max="14850" width="6.140625" bestFit="1" customWidth="1"/>
    <col min="14851" max="14851" width="6.42578125" customWidth="1"/>
    <col min="14852" max="14852" width="3" bestFit="1" customWidth="1"/>
    <col min="14853" max="14853" width="3.7109375" customWidth="1"/>
    <col min="14854" max="14854" width="4.42578125" customWidth="1"/>
    <col min="14855" max="14855" width="4.5703125" customWidth="1"/>
    <col min="14856" max="14856" width="11.5703125" customWidth="1"/>
    <col min="14857" max="14857" width="25.5703125" customWidth="1"/>
    <col min="15105" max="15105" width="7.85546875" customWidth="1"/>
    <col min="15106" max="15106" width="6.140625" bestFit="1" customWidth="1"/>
    <col min="15107" max="15107" width="6.42578125" customWidth="1"/>
    <col min="15108" max="15108" width="3" bestFit="1" customWidth="1"/>
    <col min="15109" max="15109" width="3.7109375" customWidth="1"/>
    <col min="15110" max="15110" width="4.42578125" customWidth="1"/>
    <col min="15111" max="15111" width="4.5703125" customWidth="1"/>
    <col min="15112" max="15112" width="11.5703125" customWidth="1"/>
    <col min="15113" max="15113" width="25.5703125" customWidth="1"/>
    <col min="15361" max="15361" width="7.85546875" customWidth="1"/>
    <col min="15362" max="15362" width="6.140625" bestFit="1" customWidth="1"/>
    <col min="15363" max="15363" width="6.42578125" customWidth="1"/>
    <col min="15364" max="15364" width="3" bestFit="1" customWidth="1"/>
    <col min="15365" max="15365" width="3.7109375" customWidth="1"/>
    <col min="15366" max="15366" width="4.42578125" customWidth="1"/>
    <col min="15367" max="15367" width="4.5703125" customWidth="1"/>
    <col min="15368" max="15368" width="11.5703125" customWidth="1"/>
    <col min="15369" max="15369" width="25.5703125" customWidth="1"/>
    <col min="15617" max="15617" width="7.85546875" customWidth="1"/>
    <col min="15618" max="15618" width="6.140625" bestFit="1" customWidth="1"/>
    <col min="15619" max="15619" width="6.42578125" customWidth="1"/>
    <col min="15620" max="15620" width="3" bestFit="1" customWidth="1"/>
    <col min="15621" max="15621" width="3.7109375" customWidth="1"/>
    <col min="15622" max="15622" width="4.42578125" customWidth="1"/>
    <col min="15623" max="15623" width="4.5703125" customWidth="1"/>
    <col min="15624" max="15624" width="11.5703125" customWidth="1"/>
    <col min="15625" max="15625" width="25.5703125" customWidth="1"/>
    <col min="15873" max="15873" width="7.85546875" customWidth="1"/>
    <col min="15874" max="15874" width="6.140625" bestFit="1" customWidth="1"/>
    <col min="15875" max="15875" width="6.42578125" customWidth="1"/>
    <col min="15876" max="15876" width="3" bestFit="1" customWidth="1"/>
    <col min="15877" max="15877" width="3.7109375" customWidth="1"/>
    <col min="15878" max="15878" width="4.42578125" customWidth="1"/>
    <col min="15879" max="15879" width="4.5703125" customWidth="1"/>
    <col min="15880" max="15880" width="11.5703125" customWidth="1"/>
    <col min="15881" max="15881" width="25.5703125" customWidth="1"/>
    <col min="16129" max="16129" width="7.85546875" customWidth="1"/>
    <col min="16130" max="16130" width="6.140625" bestFit="1" customWidth="1"/>
    <col min="16131" max="16131" width="6.42578125" customWidth="1"/>
    <col min="16132" max="16132" width="3" bestFit="1" customWidth="1"/>
    <col min="16133" max="16133" width="3.7109375" customWidth="1"/>
    <col min="16134" max="16134" width="4.42578125" customWidth="1"/>
    <col min="16135" max="16135" width="4.5703125" customWidth="1"/>
    <col min="16136" max="16136" width="11.5703125" customWidth="1"/>
    <col min="16137" max="16137" width="25.5703125" customWidth="1"/>
  </cols>
  <sheetData>
    <row r="1" spans="1:9" ht="51" customHeight="1" x14ac:dyDescent="0.25">
      <c r="A1" s="1"/>
    </row>
    <row r="2" spans="1:9" ht="51" customHeight="1" x14ac:dyDescent="0.25">
      <c r="A2" s="1"/>
    </row>
    <row r="3" spans="1:9" ht="15.75" x14ac:dyDescent="0.25">
      <c r="A3" s="34" t="s">
        <v>0</v>
      </c>
      <c r="B3" s="34"/>
      <c r="C3" s="34"/>
      <c r="D3" s="34"/>
      <c r="E3" s="34"/>
      <c r="F3" s="34"/>
      <c r="G3" s="34"/>
      <c r="H3" s="55" t="s">
        <v>1</v>
      </c>
      <c r="I3" s="56"/>
    </row>
    <row r="4" spans="1:9" ht="15.75" x14ac:dyDescent="0.25">
      <c r="A4" s="34" t="s">
        <v>2</v>
      </c>
      <c r="B4" s="34"/>
      <c r="C4" s="34"/>
      <c r="D4" s="34"/>
      <c r="E4" s="34"/>
      <c r="F4" s="34"/>
      <c r="G4" s="34"/>
      <c r="H4" s="55" t="s">
        <v>1</v>
      </c>
      <c r="I4" s="56"/>
    </row>
    <row r="6" spans="1:9" ht="15.75" x14ac:dyDescent="0.25">
      <c r="H6" s="2" t="s">
        <v>3</v>
      </c>
    </row>
    <row r="7" spans="1:9" ht="15.75" x14ac:dyDescent="0.25">
      <c r="D7" s="35" t="s">
        <v>4</v>
      </c>
      <c r="E7" s="36"/>
      <c r="F7" s="36"/>
      <c r="G7" s="36"/>
      <c r="H7" s="31" t="s">
        <v>5</v>
      </c>
    </row>
    <row r="9" spans="1:9" ht="107.25" x14ac:dyDescent="0.25">
      <c r="A9" s="3" t="s">
        <v>6</v>
      </c>
      <c r="B9" s="4" t="s">
        <v>7</v>
      </c>
      <c r="C9" s="4" t="s">
        <v>41</v>
      </c>
      <c r="D9" s="5" t="s">
        <v>42</v>
      </c>
      <c r="E9" s="6" t="s">
        <v>8</v>
      </c>
      <c r="F9" s="6" t="s">
        <v>9</v>
      </c>
      <c r="G9" s="7" t="s">
        <v>48</v>
      </c>
      <c r="H9" s="8" t="s">
        <v>10</v>
      </c>
      <c r="I9" s="9" t="s">
        <v>11</v>
      </c>
    </row>
    <row r="10" spans="1:9" x14ac:dyDescent="0.25">
      <c r="A10" s="27"/>
      <c r="B10" s="28"/>
      <c r="C10" s="28"/>
      <c r="D10" s="28"/>
      <c r="E10" s="29"/>
      <c r="F10" s="29"/>
      <c r="G10" s="29"/>
      <c r="H10" s="10">
        <f t="shared" ref="H10:H40" si="0">SUM(B10:G10)</f>
        <v>0</v>
      </c>
      <c r="I10" s="30"/>
    </row>
    <row r="11" spans="1:9" x14ac:dyDescent="0.25">
      <c r="A11" s="27"/>
      <c r="B11" s="28"/>
      <c r="C11" s="28"/>
      <c r="D11" s="28"/>
      <c r="E11" s="29"/>
      <c r="F11" s="29"/>
      <c r="G11" s="29"/>
      <c r="H11" s="10">
        <f t="shared" si="0"/>
        <v>0</v>
      </c>
      <c r="I11" s="30"/>
    </row>
    <row r="12" spans="1:9" x14ac:dyDescent="0.25">
      <c r="A12" s="27"/>
      <c r="B12" s="28"/>
      <c r="C12" s="28"/>
      <c r="D12" s="28"/>
      <c r="E12" s="29"/>
      <c r="F12" s="29"/>
      <c r="G12" s="29"/>
      <c r="H12" s="10">
        <f t="shared" si="0"/>
        <v>0</v>
      </c>
      <c r="I12" s="30"/>
    </row>
    <row r="13" spans="1:9" x14ac:dyDescent="0.25">
      <c r="A13" s="27"/>
      <c r="B13" s="28"/>
      <c r="C13" s="28"/>
      <c r="D13" s="28"/>
      <c r="E13" s="29"/>
      <c r="F13" s="29"/>
      <c r="G13" s="29"/>
      <c r="H13" s="10">
        <f t="shared" si="0"/>
        <v>0</v>
      </c>
      <c r="I13" s="30"/>
    </row>
    <row r="14" spans="1:9" x14ac:dyDescent="0.25">
      <c r="A14" s="27"/>
      <c r="B14" s="28"/>
      <c r="C14" s="28"/>
      <c r="D14" s="28"/>
      <c r="E14" s="29"/>
      <c r="F14" s="29"/>
      <c r="G14" s="29"/>
      <c r="H14" s="10">
        <f t="shared" si="0"/>
        <v>0</v>
      </c>
      <c r="I14" s="30"/>
    </row>
    <row r="15" spans="1:9" x14ac:dyDescent="0.25">
      <c r="A15" s="27"/>
      <c r="B15" s="28"/>
      <c r="C15" s="28"/>
      <c r="D15" s="28"/>
      <c r="E15" s="29"/>
      <c r="F15" s="29"/>
      <c r="G15" s="29"/>
      <c r="H15" s="10">
        <f t="shared" si="0"/>
        <v>0</v>
      </c>
      <c r="I15" s="30"/>
    </row>
    <row r="16" spans="1:9" x14ac:dyDescent="0.25">
      <c r="A16" s="27"/>
      <c r="B16" s="28"/>
      <c r="C16" s="28"/>
      <c r="D16" s="28"/>
      <c r="E16" s="29"/>
      <c r="F16" s="29"/>
      <c r="G16" s="29"/>
      <c r="H16" s="10">
        <f t="shared" si="0"/>
        <v>0</v>
      </c>
      <c r="I16" s="30"/>
    </row>
    <row r="17" spans="1:9" x14ac:dyDescent="0.25">
      <c r="A17" s="27"/>
      <c r="B17" s="28"/>
      <c r="C17" s="28"/>
      <c r="D17" s="28"/>
      <c r="E17" s="29"/>
      <c r="F17" s="29"/>
      <c r="G17" s="29"/>
      <c r="H17" s="10">
        <f t="shared" si="0"/>
        <v>0</v>
      </c>
      <c r="I17" s="30"/>
    </row>
    <row r="18" spans="1:9" x14ac:dyDescent="0.25">
      <c r="A18" s="27"/>
      <c r="B18" s="28"/>
      <c r="C18" s="28"/>
      <c r="D18" s="28"/>
      <c r="E18" s="29"/>
      <c r="F18" s="29"/>
      <c r="G18" s="29"/>
      <c r="H18" s="10">
        <f t="shared" si="0"/>
        <v>0</v>
      </c>
      <c r="I18" s="30"/>
    </row>
    <row r="19" spans="1:9" x14ac:dyDescent="0.25">
      <c r="A19" s="27"/>
      <c r="B19" s="28"/>
      <c r="C19" s="28"/>
      <c r="D19" s="28"/>
      <c r="E19" s="29"/>
      <c r="F19" s="29"/>
      <c r="G19" s="29"/>
      <c r="H19" s="10">
        <f t="shared" si="0"/>
        <v>0</v>
      </c>
      <c r="I19" s="30"/>
    </row>
    <row r="20" spans="1:9" x14ac:dyDescent="0.25">
      <c r="A20" s="27"/>
      <c r="B20" s="28"/>
      <c r="C20" s="28"/>
      <c r="D20" s="28"/>
      <c r="E20" s="29"/>
      <c r="F20" s="29"/>
      <c r="G20" s="29"/>
      <c r="H20" s="10">
        <f t="shared" si="0"/>
        <v>0</v>
      </c>
      <c r="I20" s="30"/>
    </row>
    <row r="21" spans="1:9" x14ac:dyDescent="0.25">
      <c r="A21" s="27"/>
      <c r="B21" s="28"/>
      <c r="C21" s="28"/>
      <c r="D21" s="28"/>
      <c r="E21" s="29"/>
      <c r="F21" s="29"/>
      <c r="G21" s="29"/>
      <c r="H21" s="10">
        <f t="shared" si="0"/>
        <v>0</v>
      </c>
      <c r="I21" s="30"/>
    </row>
    <row r="22" spans="1:9" x14ac:dyDescent="0.25">
      <c r="A22" s="27"/>
      <c r="B22" s="28"/>
      <c r="C22" s="28"/>
      <c r="D22" s="28"/>
      <c r="E22" s="29"/>
      <c r="F22" s="29"/>
      <c r="G22" s="29"/>
      <c r="H22" s="10">
        <f t="shared" si="0"/>
        <v>0</v>
      </c>
      <c r="I22" s="30"/>
    </row>
    <row r="23" spans="1:9" x14ac:dyDescent="0.25">
      <c r="A23" s="27"/>
      <c r="B23" s="28"/>
      <c r="C23" s="28"/>
      <c r="D23" s="28"/>
      <c r="E23" s="29"/>
      <c r="F23" s="29"/>
      <c r="G23" s="29"/>
      <c r="H23" s="10">
        <f t="shared" si="0"/>
        <v>0</v>
      </c>
      <c r="I23" s="30"/>
    </row>
    <row r="24" spans="1:9" x14ac:dyDescent="0.25">
      <c r="A24" s="27"/>
      <c r="B24" s="28"/>
      <c r="C24" s="28"/>
      <c r="D24" s="28"/>
      <c r="E24" s="29"/>
      <c r="F24" s="29"/>
      <c r="G24" s="29"/>
      <c r="H24" s="10">
        <f t="shared" si="0"/>
        <v>0</v>
      </c>
      <c r="I24" s="30"/>
    </row>
    <row r="25" spans="1:9" x14ac:dyDescent="0.25">
      <c r="A25" s="27"/>
      <c r="B25" s="28"/>
      <c r="C25" s="28"/>
      <c r="D25" s="28"/>
      <c r="E25" s="29"/>
      <c r="F25" s="29"/>
      <c r="G25" s="29"/>
      <c r="H25" s="10">
        <f t="shared" si="0"/>
        <v>0</v>
      </c>
      <c r="I25" s="30"/>
    </row>
    <row r="26" spans="1:9" x14ac:dyDescent="0.25">
      <c r="A26" s="27"/>
      <c r="B26" s="28"/>
      <c r="C26" s="28"/>
      <c r="D26" s="28"/>
      <c r="E26" s="29"/>
      <c r="F26" s="29"/>
      <c r="G26" s="29"/>
      <c r="H26" s="10">
        <f t="shared" si="0"/>
        <v>0</v>
      </c>
      <c r="I26" s="30"/>
    </row>
    <row r="27" spans="1:9" x14ac:dyDescent="0.25">
      <c r="A27" s="27"/>
      <c r="B27" s="28"/>
      <c r="C27" s="28"/>
      <c r="D27" s="28"/>
      <c r="E27" s="29"/>
      <c r="F27" s="29"/>
      <c r="G27" s="29"/>
      <c r="H27" s="10">
        <f t="shared" si="0"/>
        <v>0</v>
      </c>
      <c r="I27" s="30"/>
    </row>
    <row r="28" spans="1:9" x14ac:dyDescent="0.25">
      <c r="A28" s="27"/>
      <c r="B28" s="28"/>
      <c r="C28" s="28"/>
      <c r="D28" s="28"/>
      <c r="E28" s="29"/>
      <c r="F28" s="29"/>
      <c r="G28" s="29"/>
      <c r="H28" s="10">
        <f t="shared" si="0"/>
        <v>0</v>
      </c>
      <c r="I28" s="30"/>
    </row>
    <row r="29" spans="1:9" x14ac:dyDescent="0.25">
      <c r="A29" s="27"/>
      <c r="B29" s="28"/>
      <c r="C29" s="28"/>
      <c r="D29" s="28"/>
      <c r="E29" s="29"/>
      <c r="F29" s="29"/>
      <c r="G29" s="29"/>
      <c r="H29" s="10">
        <f t="shared" si="0"/>
        <v>0</v>
      </c>
      <c r="I29" s="30"/>
    </row>
    <row r="30" spans="1:9" x14ac:dyDescent="0.25">
      <c r="A30" s="27"/>
      <c r="B30" s="28"/>
      <c r="C30" s="28"/>
      <c r="D30" s="28"/>
      <c r="E30" s="29"/>
      <c r="F30" s="29"/>
      <c r="G30" s="29"/>
      <c r="H30" s="10">
        <f t="shared" si="0"/>
        <v>0</v>
      </c>
      <c r="I30" s="30"/>
    </row>
    <row r="31" spans="1:9" x14ac:dyDescent="0.25">
      <c r="A31" s="27"/>
      <c r="B31" s="28"/>
      <c r="C31" s="28"/>
      <c r="D31" s="28"/>
      <c r="E31" s="29"/>
      <c r="F31" s="29"/>
      <c r="G31" s="29"/>
      <c r="H31" s="10">
        <f t="shared" si="0"/>
        <v>0</v>
      </c>
      <c r="I31" s="30"/>
    </row>
    <row r="32" spans="1:9" x14ac:dyDescent="0.25">
      <c r="A32" s="27"/>
      <c r="B32" s="28"/>
      <c r="C32" s="28"/>
      <c r="D32" s="28"/>
      <c r="E32" s="29"/>
      <c r="F32" s="29"/>
      <c r="G32" s="29"/>
      <c r="H32" s="10">
        <f t="shared" si="0"/>
        <v>0</v>
      </c>
      <c r="I32" s="30"/>
    </row>
    <row r="33" spans="1:9" x14ac:dyDescent="0.25">
      <c r="A33" s="27"/>
      <c r="B33" s="28"/>
      <c r="C33" s="28"/>
      <c r="D33" s="28"/>
      <c r="E33" s="29"/>
      <c r="F33" s="29"/>
      <c r="G33" s="29"/>
      <c r="H33" s="10">
        <f t="shared" si="0"/>
        <v>0</v>
      </c>
      <c r="I33" s="30"/>
    </row>
    <row r="34" spans="1:9" x14ac:dyDescent="0.25">
      <c r="A34" s="27"/>
      <c r="B34" s="28"/>
      <c r="C34" s="28"/>
      <c r="D34" s="28"/>
      <c r="E34" s="29"/>
      <c r="F34" s="29"/>
      <c r="G34" s="29"/>
      <c r="H34" s="10">
        <f t="shared" si="0"/>
        <v>0</v>
      </c>
      <c r="I34" s="30"/>
    </row>
    <row r="35" spans="1:9" x14ac:dyDescent="0.25">
      <c r="A35" s="27"/>
      <c r="B35" s="28"/>
      <c r="C35" s="28"/>
      <c r="D35" s="28"/>
      <c r="E35" s="29"/>
      <c r="F35" s="29"/>
      <c r="G35" s="29"/>
      <c r="H35" s="10">
        <f t="shared" si="0"/>
        <v>0</v>
      </c>
      <c r="I35" s="30"/>
    </row>
    <row r="36" spans="1:9" x14ac:dyDescent="0.25">
      <c r="A36" s="27"/>
      <c r="B36" s="28"/>
      <c r="C36" s="28"/>
      <c r="D36" s="28"/>
      <c r="E36" s="29"/>
      <c r="F36" s="29"/>
      <c r="G36" s="29"/>
      <c r="H36" s="10">
        <f t="shared" si="0"/>
        <v>0</v>
      </c>
      <c r="I36" s="30"/>
    </row>
    <row r="37" spans="1:9" x14ac:dyDescent="0.25">
      <c r="A37" s="27"/>
      <c r="B37" s="28"/>
      <c r="C37" s="28"/>
      <c r="D37" s="28"/>
      <c r="E37" s="29"/>
      <c r="F37" s="29"/>
      <c r="G37" s="29"/>
      <c r="H37" s="10">
        <f t="shared" si="0"/>
        <v>0</v>
      </c>
      <c r="I37" s="30"/>
    </row>
    <row r="38" spans="1:9" x14ac:dyDescent="0.25">
      <c r="A38" s="27"/>
      <c r="B38" s="28"/>
      <c r="C38" s="28"/>
      <c r="D38" s="28"/>
      <c r="E38" s="29"/>
      <c r="F38" s="29"/>
      <c r="G38" s="29"/>
      <c r="H38" s="10">
        <f t="shared" si="0"/>
        <v>0</v>
      </c>
      <c r="I38" s="30"/>
    </row>
    <row r="39" spans="1:9" x14ac:dyDescent="0.25">
      <c r="A39" s="27"/>
      <c r="B39" s="28"/>
      <c r="C39" s="28"/>
      <c r="D39" s="28"/>
      <c r="E39" s="29"/>
      <c r="F39" s="29"/>
      <c r="G39" s="29"/>
      <c r="H39" s="10">
        <f t="shared" si="0"/>
        <v>0</v>
      </c>
      <c r="I39" s="30"/>
    </row>
    <row r="40" spans="1:9" x14ac:dyDescent="0.25">
      <c r="A40" s="27"/>
      <c r="B40" s="28"/>
      <c r="C40" s="28"/>
      <c r="D40" s="28"/>
      <c r="E40" s="29"/>
      <c r="F40" s="29"/>
      <c r="G40" s="29"/>
      <c r="H40" s="10">
        <f t="shared" si="0"/>
        <v>0</v>
      </c>
      <c r="I40" s="30"/>
    </row>
    <row r="41" spans="1:9" ht="18" x14ac:dyDescent="0.25">
      <c r="A41" s="11" t="s">
        <v>12</v>
      </c>
      <c r="B41" s="12">
        <f t="shared" ref="B41:H41" si="1">SUM(B10:B40)</f>
        <v>0</v>
      </c>
      <c r="C41" s="12">
        <f t="shared" si="1"/>
        <v>0</v>
      </c>
      <c r="D41" s="12">
        <f t="shared" si="1"/>
        <v>0</v>
      </c>
      <c r="E41" s="12">
        <f t="shared" si="1"/>
        <v>0</v>
      </c>
      <c r="F41" s="12">
        <f t="shared" si="1"/>
        <v>0</v>
      </c>
      <c r="G41" s="12">
        <f t="shared" si="1"/>
        <v>0</v>
      </c>
      <c r="H41" s="12">
        <f t="shared" si="1"/>
        <v>0</v>
      </c>
      <c r="I41" s="13"/>
    </row>
    <row r="42" spans="1:9" ht="27" x14ac:dyDescent="0.25">
      <c r="A42" s="11" t="s">
        <v>13</v>
      </c>
      <c r="B42" s="14" t="e">
        <f>B41/G45</f>
        <v>#DIV/0!</v>
      </c>
      <c r="C42" s="14" t="e">
        <f>C41/G45</f>
        <v>#DIV/0!</v>
      </c>
      <c r="D42" s="14" t="e">
        <f>D41/G45</f>
        <v>#DIV/0!</v>
      </c>
    </row>
    <row r="44" spans="1:9" x14ac:dyDescent="0.25">
      <c r="A44" s="37" t="s">
        <v>14</v>
      </c>
      <c r="B44" s="37"/>
      <c r="C44" s="37"/>
      <c r="D44" s="37"/>
      <c r="E44" s="37"/>
      <c r="F44" s="37"/>
      <c r="G44" s="15">
        <f>H41</f>
        <v>0</v>
      </c>
      <c r="H44" s="16"/>
    </row>
    <row r="45" spans="1:9" x14ac:dyDescent="0.25">
      <c r="A45" s="37" t="s">
        <v>15</v>
      </c>
      <c r="B45" s="37"/>
      <c r="C45" s="37"/>
      <c r="D45" s="37"/>
      <c r="E45" s="37"/>
      <c r="F45" s="37"/>
      <c r="G45" s="15">
        <f>H41-G41-F41</f>
        <v>0</v>
      </c>
      <c r="H45" s="16"/>
    </row>
    <row r="46" spans="1:9" x14ac:dyDescent="0.25">
      <c r="A46" s="17"/>
      <c r="B46" s="17"/>
      <c r="C46" s="17"/>
      <c r="D46" s="17"/>
      <c r="E46" s="17"/>
      <c r="F46" s="17"/>
      <c r="G46" s="16"/>
      <c r="H46" s="16"/>
    </row>
    <row r="47" spans="1:9" ht="15.75" x14ac:dyDescent="0.25">
      <c r="A47" s="38" t="s">
        <v>16</v>
      </c>
      <c r="B47" s="38"/>
      <c r="C47" s="38"/>
      <c r="D47" s="38"/>
      <c r="E47" s="38"/>
      <c r="F47" s="38"/>
      <c r="G47" s="18" t="e">
        <f>G48/G45</f>
        <v>#DIV/0!</v>
      </c>
    </row>
    <row r="48" spans="1:9" ht="35.25" customHeight="1" x14ac:dyDescent="0.25">
      <c r="A48" s="39" t="s">
        <v>17</v>
      </c>
      <c r="B48" s="39"/>
      <c r="C48" s="39"/>
      <c r="D48" s="39"/>
      <c r="E48" s="39"/>
      <c r="F48" s="40"/>
      <c r="G48" s="19">
        <f>G49+G62</f>
        <v>0</v>
      </c>
    </row>
    <row r="49" spans="1:8" ht="32.25" customHeight="1" x14ac:dyDescent="0.25">
      <c r="A49" s="41" t="s">
        <v>18</v>
      </c>
      <c r="B49" s="41"/>
      <c r="C49" s="41"/>
      <c r="D49" s="41"/>
      <c r="E49" s="41"/>
      <c r="F49" s="41"/>
      <c r="G49" s="20">
        <f>G50+G57</f>
        <v>0</v>
      </c>
    </row>
    <row r="50" spans="1:8" x14ac:dyDescent="0.25">
      <c r="A50" s="42" t="s">
        <v>19</v>
      </c>
      <c r="B50" s="42"/>
      <c r="C50" s="42"/>
      <c r="D50" s="42"/>
      <c r="E50" s="42"/>
      <c r="F50" s="42"/>
      <c r="G50" s="20">
        <f>G51-G52-G53-G56-G54-G55</f>
        <v>0</v>
      </c>
    </row>
    <row r="51" spans="1:8" ht="14.25" customHeight="1" x14ac:dyDescent="0.25">
      <c r="A51" s="33" t="s">
        <v>20</v>
      </c>
      <c r="B51" s="33"/>
      <c r="C51" s="33"/>
      <c r="D51" s="33"/>
      <c r="E51" s="33"/>
      <c r="F51" s="33"/>
      <c r="G51" s="26"/>
    </row>
    <row r="52" spans="1:8" x14ac:dyDescent="0.25">
      <c r="A52" s="33" t="s">
        <v>21</v>
      </c>
      <c r="B52" s="33"/>
      <c r="C52" s="33"/>
      <c r="D52" s="33"/>
      <c r="E52" s="33"/>
      <c r="F52" s="33"/>
      <c r="G52" s="26"/>
    </row>
    <row r="53" spans="1:8" x14ac:dyDescent="0.25">
      <c r="A53" s="33" t="s">
        <v>22</v>
      </c>
      <c r="B53" s="33"/>
      <c r="C53" s="33"/>
      <c r="D53" s="33"/>
      <c r="E53" s="33"/>
      <c r="F53" s="33"/>
      <c r="G53" s="26"/>
    </row>
    <row r="54" spans="1:8" x14ac:dyDescent="0.25">
      <c r="A54" s="33" t="s">
        <v>23</v>
      </c>
      <c r="B54" s="33"/>
      <c r="C54" s="33"/>
      <c r="D54" s="33"/>
      <c r="E54" s="33"/>
      <c r="F54" s="33"/>
      <c r="G54" s="26"/>
    </row>
    <row r="55" spans="1:8" x14ac:dyDescent="0.25">
      <c r="A55" s="33" t="s">
        <v>24</v>
      </c>
      <c r="B55" s="33"/>
      <c r="C55" s="33"/>
      <c r="D55" s="33"/>
      <c r="E55" s="33"/>
      <c r="F55" s="33"/>
      <c r="G55" s="26"/>
    </row>
    <row r="56" spans="1:8" x14ac:dyDescent="0.25">
      <c r="A56" s="33" t="s">
        <v>25</v>
      </c>
      <c r="B56" s="33"/>
      <c r="C56" s="33"/>
      <c r="D56" s="33"/>
      <c r="E56" s="33"/>
      <c r="F56" s="33"/>
      <c r="G56" s="26"/>
    </row>
    <row r="57" spans="1:8" x14ac:dyDescent="0.25">
      <c r="A57" s="42" t="s">
        <v>26</v>
      </c>
      <c r="B57" s="42"/>
      <c r="C57" s="42"/>
      <c r="D57" s="42"/>
      <c r="E57" s="42"/>
      <c r="F57" s="42"/>
      <c r="G57" s="20">
        <f>G58+G59+G60+G61</f>
        <v>0</v>
      </c>
    </row>
    <row r="58" spans="1:8" x14ac:dyDescent="0.25">
      <c r="A58" s="33" t="s">
        <v>27</v>
      </c>
      <c r="B58" s="33"/>
      <c r="C58" s="33"/>
      <c r="D58" s="33"/>
      <c r="E58" s="33"/>
      <c r="F58" s="33"/>
      <c r="G58" s="26"/>
    </row>
    <row r="59" spans="1:8" x14ac:dyDescent="0.25">
      <c r="A59" s="33" t="s">
        <v>28</v>
      </c>
      <c r="B59" s="33"/>
      <c r="C59" s="33"/>
      <c r="D59" s="33"/>
      <c r="E59" s="33"/>
      <c r="F59" s="33"/>
      <c r="G59" s="26"/>
    </row>
    <row r="60" spans="1:8" x14ac:dyDescent="0.25">
      <c r="A60" s="33" t="s">
        <v>29</v>
      </c>
      <c r="B60" s="33"/>
      <c r="C60" s="33"/>
      <c r="D60" s="33"/>
      <c r="E60" s="33"/>
      <c r="F60" s="33"/>
      <c r="G60" s="26"/>
    </row>
    <row r="61" spans="1:8" x14ac:dyDescent="0.25">
      <c r="A61" s="33" t="s">
        <v>30</v>
      </c>
      <c r="B61" s="33"/>
      <c r="C61" s="33"/>
      <c r="D61" s="33"/>
      <c r="E61" s="33"/>
      <c r="F61" s="33"/>
      <c r="G61" s="26"/>
    </row>
    <row r="62" spans="1:8" ht="39.75" customHeight="1" x14ac:dyDescent="0.25">
      <c r="A62" s="44" t="s">
        <v>31</v>
      </c>
      <c r="B62" s="45"/>
      <c r="C62" s="45"/>
      <c r="D62" s="46"/>
      <c r="E62" s="47">
        <v>0.161</v>
      </c>
      <c r="F62" s="48"/>
      <c r="G62" s="21">
        <f>ROUND((G50)*E62,2)</f>
        <v>0</v>
      </c>
    </row>
    <row r="64" spans="1:8" x14ac:dyDescent="0.25">
      <c r="A64" s="34"/>
      <c r="B64" s="34"/>
      <c r="C64" s="34"/>
      <c r="D64" s="34"/>
      <c r="E64" s="34"/>
      <c r="F64" s="34"/>
      <c r="G64" s="34"/>
      <c r="H64" s="22"/>
    </row>
    <row r="65" spans="1:9" ht="15.75" x14ac:dyDescent="0.25">
      <c r="A65" s="43" t="s">
        <v>43</v>
      </c>
      <c r="B65" s="43"/>
      <c r="C65" s="43"/>
      <c r="D65" s="43"/>
      <c r="E65" s="43"/>
      <c r="F65" s="43"/>
      <c r="G65" s="43"/>
      <c r="H65" s="57" t="e">
        <f>G47*(B41+C41+D41)</f>
        <v>#DIV/0!</v>
      </c>
      <c r="I65" s="58"/>
    </row>
    <row r="66" spans="1:9" ht="15.75" x14ac:dyDescent="0.25">
      <c r="A66" s="54" t="s">
        <v>32</v>
      </c>
      <c r="B66" s="54"/>
      <c r="C66" s="54"/>
      <c r="D66" s="54"/>
      <c r="E66" s="54"/>
      <c r="F66" s="54"/>
      <c r="G66" s="54"/>
      <c r="H66" s="59" t="e">
        <f>H65*0.8</f>
        <v>#DIV/0!</v>
      </c>
      <c r="I66" s="60"/>
    </row>
    <row r="67" spans="1:9" ht="15.75" x14ac:dyDescent="0.25">
      <c r="A67" s="54" t="s">
        <v>33</v>
      </c>
      <c r="B67" s="54"/>
      <c r="C67" s="54"/>
      <c r="D67" s="54"/>
      <c r="E67" s="54"/>
      <c r="F67" s="54"/>
      <c r="G67" s="54"/>
      <c r="H67" s="61" t="e">
        <f>H65-H66</f>
        <v>#DIV/0!</v>
      </c>
      <c r="I67" s="60"/>
    </row>
    <row r="69" spans="1:9" x14ac:dyDescent="0.25">
      <c r="A69" s="34"/>
      <c r="B69" s="34"/>
      <c r="C69" s="34"/>
      <c r="D69" s="34"/>
      <c r="E69" s="34"/>
      <c r="F69" s="34"/>
      <c r="G69" s="34"/>
      <c r="H69" s="25"/>
    </row>
    <row r="70" spans="1:9" ht="15.75" x14ac:dyDescent="0.25">
      <c r="A70" s="43" t="s">
        <v>44</v>
      </c>
      <c r="B70" s="43"/>
      <c r="C70" s="43"/>
      <c r="D70" s="43"/>
      <c r="E70" s="43"/>
      <c r="F70" s="43"/>
      <c r="G70" s="43"/>
      <c r="H70" s="62" t="e">
        <f>H71+H72+H73</f>
        <v>#DIV/0!</v>
      </c>
      <c r="I70" s="62"/>
    </row>
    <row r="71" spans="1:9" ht="15.75" x14ac:dyDescent="0.25">
      <c r="A71" s="54" t="s">
        <v>45</v>
      </c>
      <c r="B71" s="54"/>
      <c r="C71" s="54"/>
      <c r="D71" s="54"/>
      <c r="E71" s="54"/>
      <c r="F71" s="54"/>
      <c r="G71" s="54"/>
      <c r="H71" s="53" t="e">
        <f>(B41*G47)*0.8</f>
        <v>#DIV/0!</v>
      </c>
      <c r="I71" s="53"/>
    </row>
    <row r="72" spans="1:9" ht="15.75" x14ac:dyDescent="0.25">
      <c r="A72" s="54" t="s">
        <v>46</v>
      </c>
      <c r="B72" s="54"/>
      <c r="C72" s="54"/>
      <c r="D72" s="54"/>
      <c r="E72" s="54"/>
      <c r="F72" s="54"/>
      <c r="G72" s="54"/>
      <c r="H72" s="53" t="e">
        <f>(C41*G47)*0.8</f>
        <v>#DIV/0!</v>
      </c>
      <c r="I72" s="53"/>
    </row>
    <row r="73" spans="1:9" ht="15.75" x14ac:dyDescent="0.25">
      <c r="A73" s="54" t="s">
        <v>47</v>
      </c>
      <c r="B73" s="54"/>
      <c r="C73" s="54"/>
      <c r="D73" s="54"/>
      <c r="E73" s="54"/>
      <c r="F73" s="54"/>
      <c r="G73" s="54"/>
      <c r="H73" s="53" t="e">
        <f>(D41*G47)*0.8</f>
        <v>#DIV/0!</v>
      </c>
      <c r="I73" s="53"/>
    </row>
    <row r="74" spans="1:9" x14ac:dyDescent="0.25">
      <c r="A74" s="24"/>
      <c r="B74" s="24"/>
      <c r="C74" s="24"/>
      <c r="D74" s="24"/>
      <c r="E74" s="24"/>
      <c r="F74" s="24"/>
      <c r="G74" s="24"/>
      <c r="H74" s="24"/>
      <c r="I74" s="24"/>
    </row>
    <row r="75" spans="1:9" x14ac:dyDescent="0.25">
      <c r="A75" s="23" t="s">
        <v>49</v>
      </c>
    </row>
    <row r="76" spans="1:9" x14ac:dyDescent="0.25">
      <c r="A76" t="s">
        <v>34</v>
      </c>
    </row>
    <row r="77" spans="1:9" x14ac:dyDescent="0.25">
      <c r="A77" s="49" t="s">
        <v>35</v>
      </c>
      <c r="B77" s="49"/>
      <c r="C77" s="49"/>
      <c r="D77" s="49"/>
      <c r="E77" s="49"/>
      <c r="F77" s="50"/>
      <c r="G77" s="50"/>
      <c r="H77" s="50"/>
      <c r="I77" s="32"/>
    </row>
    <row r="78" spans="1:9" x14ac:dyDescent="0.25">
      <c r="A78" s="49" t="s">
        <v>36</v>
      </c>
      <c r="B78" s="49"/>
      <c r="C78" s="49"/>
      <c r="D78" s="49"/>
      <c r="E78" s="49"/>
      <c r="F78" s="50"/>
      <c r="G78" s="50"/>
      <c r="H78" s="50"/>
      <c r="I78" s="32"/>
    </row>
    <row r="79" spans="1:9" x14ac:dyDescent="0.25">
      <c r="A79" s="49" t="s">
        <v>37</v>
      </c>
      <c r="B79" s="49"/>
      <c r="C79" s="49"/>
      <c r="D79" s="49"/>
      <c r="E79" s="49"/>
      <c r="F79" s="50"/>
      <c r="G79" s="50"/>
      <c r="H79" s="50"/>
      <c r="I79" s="32"/>
    </row>
    <row r="81" spans="1:9" ht="29.25" customHeight="1" x14ac:dyDescent="0.25">
      <c r="A81" s="51" t="s">
        <v>38</v>
      </c>
      <c r="B81" s="52"/>
      <c r="C81" s="52"/>
      <c r="D81" s="52"/>
      <c r="E81" s="52"/>
      <c r="F81" s="52"/>
      <c r="G81" s="52"/>
      <c r="H81" s="52"/>
    </row>
    <row r="82" spans="1:9" x14ac:dyDescent="0.25">
      <c r="A82" t="s">
        <v>39</v>
      </c>
      <c r="F82" s="32"/>
      <c r="G82" s="32"/>
      <c r="H82" s="32"/>
      <c r="I82" s="32"/>
    </row>
    <row r="83" spans="1:9" x14ac:dyDescent="0.25">
      <c r="A83" s="49" t="s">
        <v>35</v>
      </c>
      <c r="B83" s="49"/>
      <c r="C83" s="49"/>
      <c r="D83" s="49"/>
      <c r="E83" s="49"/>
      <c r="F83" s="50"/>
      <c r="G83" s="50"/>
      <c r="H83" s="50"/>
      <c r="I83" s="32"/>
    </row>
    <row r="84" spans="1:9" x14ac:dyDescent="0.25">
      <c r="A84" s="49" t="s">
        <v>36</v>
      </c>
      <c r="B84" s="49"/>
      <c r="C84" s="49"/>
      <c r="D84" s="49"/>
      <c r="E84" s="49"/>
      <c r="F84" s="50"/>
      <c r="G84" s="50"/>
      <c r="H84" s="50"/>
      <c r="I84" s="32"/>
    </row>
    <row r="85" spans="1:9" x14ac:dyDescent="0.25">
      <c r="A85" s="49" t="s">
        <v>37</v>
      </c>
      <c r="B85" s="49"/>
      <c r="C85" s="49"/>
      <c r="D85" s="49"/>
      <c r="E85" s="49"/>
      <c r="F85" s="50"/>
      <c r="G85" s="50"/>
      <c r="H85" s="50"/>
      <c r="I85" s="32"/>
    </row>
    <row r="86" spans="1:9" x14ac:dyDescent="0.25">
      <c r="A86" s="32"/>
    </row>
    <row r="87" spans="1:9" x14ac:dyDescent="0.25">
      <c r="G87" t="s">
        <v>40</v>
      </c>
    </row>
  </sheetData>
  <sheetProtection algorithmName="SHA-512" hashValue="tkEQtSRha8Fn4FzCxAmJw8DNadUYvfRnlfJSa8ySJGcyMCK1uil3Zw+3QyvuDX5df02DcLZFI2Pax+p01Mrlrg==" saltValue="+8/K1uI706K4Ye90XL/JPA==" spinCount="100000" sheet="1" objects="1" scenarios="1"/>
  <mergeCells count="53">
    <mergeCell ref="H71:I71"/>
    <mergeCell ref="H72:I72"/>
    <mergeCell ref="A73:G73"/>
    <mergeCell ref="H73:I73"/>
    <mergeCell ref="H3:I3"/>
    <mergeCell ref="H4:I4"/>
    <mergeCell ref="H65:I65"/>
    <mergeCell ref="H66:I66"/>
    <mergeCell ref="H67:I67"/>
    <mergeCell ref="H70:I70"/>
    <mergeCell ref="A66:G66"/>
    <mergeCell ref="A67:G67"/>
    <mergeCell ref="A69:G69"/>
    <mergeCell ref="A70:G70"/>
    <mergeCell ref="A71:G71"/>
    <mergeCell ref="A72:G72"/>
    <mergeCell ref="A85:E85"/>
    <mergeCell ref="F85:H85"/>
    <mergeCell ref="A77:E77"/>
    <mergeCell ref="F77:H77"/>
    <mergeCell ref="A78:E78"/>
    <mergeCell ref="F78:H78"/>
    <mergeCell ref="A79:E79"/>
    <mergeCell ref="F79:H79"/>
    <mergeCell ref="A81:H81"/>
    <mergeCell ref="A83:E83"/>
    <mergeCell ref="F83:H83"/>
    <mergeCell ref="A84:E84"/>
    <mergeCell ref="F84:H84"/>
    <mergeCell ref="A65:G65"/>
    <mergeCell ref="A54:F54"/>
    <mergeCell ref="A55:F55"/>
    <mergeCell ref="A56:F56"/>
    <mergeCell ref="A57:F57"/>
    <mergeCell ref="A58:F58"/>
    <mergeCell ref="A59:F59"/>
    <mergeCell ref="A60:F60"/>
    <mergeCell ref="A61:F61"/>
    <mergeCell ref="A62:D62"/>
    <mergeCell ref="E62:F62"/>
    <mergeCell ref="A64:G64"/>
    <mergeCell ref="A53:F53"/>
    <mergeCell ref="A3:G3"/>
    <mergeCell ref="A4:G4"/>
    <mergeCell ref="D7:G7"/>
    <mergeCell ref="A44:F44"/>
    <mergeCell ref="A45:F45"/>
    <mergeCell ref="A47:F47"/>
    <mergeCell ref="A48:F48"/>
    <mergeCell ref="A49:F49"/>
    <mergeCell ref="A50:F50"/>
    <mergeCell ref="A51:F51"/>
    <mergeCell ref="A52:F52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Laznik</dc:creator>
  <cp:lastModifiedBy>Simona Laznik</cp:lastModifiedBy>
  <cp:lastPrinted>2018-01-30T15:08:24Z</cp:lastPrinted>
  <dcterms:created xsi:type="dcterms:W3CDTF">2018-01-22T12:11:34Z</dcterms:created>
  <dcterms:modified xsi:type="dcterms:W3CDTF">2018-11-19T12:09:19Z</dcterms:modified>
</cp:coreProperties>
</file>